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192.168.122.150\data\tomita\30 競技力向上対策事業\★★R6準備\01_様式等\"/>
    </mc:Choice>
  </mc:AlternateContent>
  <xr:revisionPtr revIDLastSave="0" documentId="13_ncr:1_{0017A4FB-77EA-4F02-8712-37BAB931DCB4}" xr6:coauthVersionLast="47" xr6:coauthVersionMax="47" xr10:uidLastSave="{00000000-0000-0000-0000-000000000000}"/>
  <bookViews>
    <workbookView xWindow="-120" yWindow="-120" windowWidth="20730" windowHeight="11040" xr2:uid="{00000000-000D-0000-FFFF-FFFF00000000}"/>
  </bookViews>
  <sheets>
    <sheet name="２" sheetId="29" r:id="rId1"/>
    <sheet name="３" sheetId="51" r:id="rId2"/>
    <sheet name="５" sheetId="27" r:id="rId3"/>
    <sheet name="６－1" sheetId="35" r:id="rId4"/>
    <sheet name="６－2" sheetId="53" r:id="rId5"/>
    <sheet name="６－3" sheetId="34" r:id="rId6"/>
    <sheet name="７" sheetId="55" r:id="rId7"/>
    <sheet name="※消さない" sheetId="18" r:id="rId8"/>
    <sheet name="×２（16段）" sheetId="38" state="hidden" r:id="rId9"/>
    <sheet name="×２（30段）" sheetId="40" state="hidden" r:id="rId10"/>
    <sheet name="×5（16段）" sheetId="46" state="hidden" r:id="rId11"/>
    <sheet name="×5（30段）" sheetId="47" state="hidden" r:id="rId12"/>
  </sheets>
  <definedNames>
    <definedName name="_xlnm._FilterDatabase" localSheetId="5" hidden="1">'６－3'!$A$1:$A$55</definedName>
    <definedName name="_xlnm.Print_Area" localSheetId="8">'×２（16段）'!$A$1:$X$46</definedName>
    <definedName name="_xlnm.Print_Area" localSheetId="9">'×２（30段）'!$A$1:$X$44</definedName>
    <definedName name="_xlnm.Print_Area" localSheetId="10">'×5（16段）'!$A$1:$X$47</definedName>
    <definedName name="_xlnm.Print_Area" localSheetId="11">'×5（30段）'!$A$1:$X$45</definedName>
    <definedName name="_xlnm.Print_Area" localSheetId="0">'２'!$A$1:$X$64</definedName>
    <definedName name="_xlnm.Print_Area" localSheetId="1">'３'!$A$1:$V$77</definedName>
    <definedName name="_xlnm.Print_Area" localSheetId="2">'５'!$A$1:$X$68</definedName>
    <definedName name="_xlnm.Print_Area" localSheetId="3">'６－1'!$A$1:$O$33</definedName>
    <definedName name="_xlnm.Print_Area" localSheetId="4">'６－2'!$A$1:$V$78</definedName>
    <definedName name="_xlnm.Print_Area" localSheetId="5">'６－3'!$A$1:$H$55</definedName>
    <definedName name="_xlnm.Print_Area" localSheetId="6">'７'!$A$1:$AJ$29</definedName>
    <definedName name="_xlnm.Print_Titles" localSheetId="5">'６－3'!$1:$1</definedName>
  </definedNames>
  <calcPr calcId="191029"/>
</workbook>
</file>

<file path=xl/calcChain.xml><?xml version="1.0" encoding="utf-8"?>
<calcChain xmlns="http://schemas.openxmlformats.org/spreadsheetml/2006/main">
  <c r="P142" i="53" l="1"/>
  <c r="E142" i="53"/>
  <c r="P130" i="53"/>
  <c r="E130" i="53"/>
  <c r="P118" i="53"/>
  <c r="E118" i="53"/>
  <c r="P105" i="53"/>
  <c r="E105" i="53"/>
  <c r="P93" i="53"/>
  <c r="E93" i="53"/>
  <c r="P81" i="53"/>
  <c r="E81" i="53"/>
  <c r="P68" i="53"/>
  <c r="E68" i="53"/>
  <c r="P56" i="53"/>
  <c r="E56" i="53"/>
  <c r="P44" i="53"/>
  <c r="E44" i="53"/>
  <c r="P31" i="53"/>
  <c r="E31" i="53"/>
  <c r="P19" i="53"/>
  <c r="E19" i="53"/>
  <c r="E7" i="53"/>
  <c r="P141" i="51"/>
  <c r="E141" i="51"/>
  <c r="P129" i="51"/>
  <c r="E129" i="51"/>
  <c r="P117" i="51"/>
  <c r="E117" i="51"/>
  <c r="P104" i="51"/>
  <c r="E104" i="51"/>
  <c r="P92" i="51"/>
  <c r="E92" i="51"/>
  <c r="P80" i="51"/>
  <c r="E80" i="51"/>
  <c r="P67" i="51"/>
  <c r="E67" i="51"/>
  <c r="P55" i="51"/>
  <c r="E55" i="51"/>
  <c r="P43" i="51"/>
  <c r="E43" i="51"/>
  <c r="P30" i="51"/>
  <c r="E30" i="51"/>
  <c r="E18" i="51"/>
  <c r="H11" i="35" l="1"/>
  <c r="H8" i="35"/>
  <c r="H9" i="35"/>
  <c r="H10" i="35"/>
  <c r="Q151" i="51" l="1"/>
  <c r="P151" i="51"/>
  <c r="F151" i="51"/>
  <c r="E151" i="51"/>
  <c r="Q139" i="51"/>
  <c r="P139" i="51"/>
  <c r="F139" i="51"/>
  <c r="E139" i="51"/>
  <c r="Q127" i="51"/>
  <c r="P127" i="51"/>
  <c r="F127" i="51"/>
  <c r="E127" i="51"/>
  <c r="P18" i="51"/>
  <c r="P7" i="53"/>
  <c r="G3" i="34"/>
  <c r="G4" i="34"/>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2" i="34"/>
  <c r="Q65" i="51"/>
  <c r="P65" i="51"/>
  <c r="F65" i="51"/>
  <c r="E65" i="51"/>
  <c r="Q53" i="51"/>
  <c r="P53" i="51"/>
  <c r="F53" i="51"/>
  <c r="E53" i="51"/>
  <c r="Q40" i="51"/>
  <c r="P40" i="51"/>
  <c r="F40" i="51"/>
  <c r="E40" i="51"/>
  <c r="Q28" i="51"/>
  <c r="P28" i="51"/>
  <c r="F28" i="51"/>
  <c r="E28" i="51"/>
  <c r="Q114" i="51" l="1"/>
  <c r="Q102" i="51"/>
  <c r="Q90" i="51"/>
  <c r="Q77" i="51"/>
  <c r="T8" i="51"/>
  <c r="Q8" i="51"/>
  <c r="H17" i="35" s="1"/>
  <c r="Q11" i="51"/>
  <c r="H20" i="35" s="1"/>
  <c r="T11" i="51"/>
  <c r="Q10" i="51"/>
  <c r="H19" i="35" s="1"/>
  <c r="Q9" i="51"/>
  <c r="H18" i="35" s="1"/>
  <c r="H55" i="34"/>
  <c r="T12" i="51"/>
  <c r="Q12" i="51"/>
  <c r="H21" i="35" s="1"/>
  <c r="H12" i="35" l="1"/>
  <c r="P114" i="51" l="1"/>
  <c r="F114" i="51"/>
  <c r="E114" i="51"/>
  <c r="P102" i="51"/>
  <c r="F102" i="51"/>
  <c r="E102" i="51"/>
  <c r="P90" i="51"/>
  <c r="F90" i="51"/>
  <c r="E90" i="51"/>
  <c r="P77" i="51"/>
  <c r="F77" i="51"/>
  <c r="E77" i="51"/>
  <c r="T13" i="51"/>
  <c r="Q13" i="51"/>
  <c r="H22" i="35" s="1"/>
  <c r="T10" i="51"/>
  <c r="T9" i="51"/>
  <c r="I12" i="51"/>
  <c r="F12" i="51"/>
  <c r="T14" i="51" l="1"/>
  <c r="Q14" i="51"/>
  <c r="H23" i="35" s="1"/>
  <c r="I12" i="35"/>
  <c r="H24" i="35" l="1"/>
  <c r="T15" i="51"/>
  <c r="Q15" i="51"/>
  <c r="F127" i="53" l="1"/>
  <c r="F108" i="53"/>
  <c r="Q84" i="53"/>
  <c r="G5" i="34"/>
  <c r="Q58" i="53" l="1"/>
  <c r="M17" i="35"/>
  <c r="I21" i="35"/>
  <c r="I19" i="35"/>
  <c r="M21" i="35"/>
  <c r="M22" i="35"/>
  <c r="I23" i="35"/>
  <c r="I17" i="35"/>
  <c r="M19" i="35"/>
  <c r="M20" i="35"/>
  <c r="I18" i="35"/>
  <c r="M23" i="35"/>
  <c r="M18" i="35"/>
  <c r="I22" i="35"/>
  <c r="I20" i="35"/>
  <c r="E136" i="53"/>
  <c r="P150" i="53"/>
  <c r="F89" i="53"/>
  <c r="E147" i="53"/>
  <c r="E122" i="53"/>
  <c r="P88" i="53"/>
  <c r="F145" i="53"/>
  <c r="Q102" i="53"/>
  <c r="P137" i="53"/>
  <c r="P114" i="53"/>
  <c r="Q98" i="53"/>
  <c r="P113" i="53"/>
  <c r="Q133" i="53"/>
  <c r="P124" i="53"/>
  <c r="P138" i="53"/>
  <c r="Q150" i="53"/>
  <c r="P146" i="53"/>
  <c r="E124" i="53"/>
  <c r="E85" i="53"/>
  <c r="E151" i="53"/>
  <c r="E98" i="53"/>
  <c r="F134" i="53"/>
  <c r="Q137" i="53"/>
  <c r="P86" i="53"/>
  <c r="E90" i="53"/>
  <c r="F123" i="53"/>
  <c r="F98" i="53"/>
  <c r="P36" i="53"/>
  <c r="P22" i="53"/>
  <c r="Q13" i="53"/>
  <c r="F60" i="53"/>
  <c r="F49" i="53"/>
  <c r="P10" i="53"/>
  <c r="F65" i="53"/>
  <c r="E75" i="53"/>
  <c r="Q22" i="53"/>
  <c r="E73" i="53"/>
  <c r="E53" i="53"/>
  <c r="Q65" i="53"/>
  <c r="Q77" i="53"/>
  <c r="F71" i="53"/>
  <c r="E27" i="53"/>
  <c r="P74" i="53"/>
  <c r="E48" i="53"/>
  <c r="P40" i="53"/>
  <c r="E63" i="53"/>
  <c r="Q10" i="53"/>
  <c r="P83" i="53"/>
  <c r="E107" i="53"/>
  <c r="F83" i="53"/>
  <c r="Q144" i="53"/>
  <c r="P144" i="53"/>
  <c r="F95" i="53"/>
  <c r="P58" i="53"/>
  <c r="P21" i="53"/>
  <c r="F70" i="53"/>
  <c r="P70" i="53"/>
  <c r="E46" i="53"/>
  <c r="F133" i="53"/>
  <c r="E148" i="53"/>
  <c r="Q100" i="53"/>
  <c r="P136" i="53"/>
  <c r="F52" i="53"/>
  <c r="Q151" i="53"/>
  <c r="E109" i="53"/>
  <c r="F139" i="53"/>
  <c r="Q88" i="53"/>
  <c r="Q113" i="53"/>
  <c r="F100" i="53"/>
  <c r="F149" i="53"/>
  <c r="E134" i="53"/>
  <c r="F121" i="53"/>
  <c r="E113" i="53"/>
  <c r="Q85" i="53"/>
  <c r="F151" i="53"/>
  <c r="E146" i="53"/>
  <c r="Q89" i="53"/>
  <c r="Q96" i="53"/>
  <c r="P110" i="53"/>
  <c r="P85" i="53"/>
  <c r="E114" i="53"/>
  <c r="Q125" i="53"/>
  <c r="P147" i="53"/>
  <c r="E97" i="53"/>
  <c r="F137" i="53"/>
  <c r="F76" i="53"/>
  <c r="P62" i="53"/>
  <c r="F13" i="53"/>
  <c r="Q37" i="53"/>
  <c r="P14" i="53"/>
  <c r="Q35" i="53"/>
  <c r="Q26" i="53"/>
  <c r="Q27" i="53"/>
  <c r="E25" i="53"/>
  <c r="P47" i="53"/>
  <c r="F40" i="53"/>
  <c r="Q75" i="53"/>
  <c r="E65" i="53"/>
  <c r="Q49" i="53"/>
  <c r="E52" i="53"/>
  <c r="E24" i="53"/>
  <c r="E71" i="53"/>
  <c r="P16" i="53"/>
  <c r="E15" i="53"/>
  <c r="Q34" i="53"/>
  <c r="F21" i="53"/>
  <c r="Q9" i="53"/>
  <c r="Q109" i="53"/>
  <c r="F90" i="53"/>
  <c r="P123" i="53"/>
  <c r="Q146" i="53"/>
  <c r="P90" i="53"/>
  <c r="Q139" i="53"/>
  <c r="Q122" i="53"/>
  <c r="F147" i="53"/>
  <c r="F111" i="53"/>
  <c r="Q90" i="53"/>
  <c r="F114" i="53"/>
  <c r="E108" i="53"/>
  <c r="Q134" i="53"/>
  <c r="F125" i="53"/>
  <c r="Q127" i="53"/>
  <c r="P109" i="53"/>
  <c r="E139" i="53"/>
  <c r="Q149" i="53"/>
  <c r="F87" i="53"/>
  <c r="Q101" i="53"/>
  <c r="E39" i="53"/>
  <c r="F16" i="53"/>
  <c r="Q52" i="53"/>
  <c r="Q62" i="53"/>
  <c r="P23" i="53"/>
  <c r="E35" i="53"/>
  <c r="F62" i="53"/>
  <c r="Q51" i="53"/>
  <c r="E50" i="53"/>
  <c r="Q71" i="53"/>
  <c r="P65" i="53"/>
  <c r="Q47" i="53"/>
  <c r="Q63" i="53"/>
  <c r="F23" i="53"/>
  <c r="E12" i="53"/>
  <c r="E76" i="53"/>
  <c r="F59" i="53"/>
  <c r="E16" i="53"/>
  <c r="F37" i="53"/>
  <c r="Q39" i="53"/>
  <c r="E37" i="53"/>
  <c r="Q40" i="53"/>
  <c r="Q95" i="53"/>
  <c r="E120" i="53"/>
  <c r="F144" i="53"/>
  <c r="F107" i="53"/>
  <c r="E95" i="53"/>
  <c r="P107" i="53"/>
  <c r="E70" i="53"/>
  <c r="Q33" i="53"/>
  <c r="F9" i="53"/>
  <c r="E58" i="53"/>
  <c r="F33" i="53"/>
  <c r="E99" i="53"/>
  <c r="F102" i="53"/>
  <c r="Q87" i="53"/>
  <c r="F110" i="53"/>
  <c r="P102" i="53"/>
  <c r="P134" i="53"/>
  <c r="F88" i="53"/>
  <c r="F126" i="53"/>
  <c r="Q138" i="53"/>
  <c r="E64" i="53"/>
  <c r="E36" i="53"/>
  <c r="P28" i="53"/>
  <c r="Q12" i="53"/>
  <c r="P48" i="53"/>
  <c r="E60" i="53"/>
  <c r="Q72" i="53"/>
  <c r="Q76" i="53"/>
  <c r="E74" i="53"/>
  <c r="Q38" i="53"/>
  <c r="Q25" i="53"/>
  <c r="F47" i="53"/>
  <c r="F24" i="53"/>
  <c r="Q59" i="53"/>
  <c r="Q53" i="53"/>
  <c r="P26" i="53"/>
  <c r="F75" i="53"/>
  <c r="E59" i="53"/>
  <c r="F61" i="53"/>
  <c r="Q64" i="53"/>
  <c r="E62" i="53"/>
  <c r="Q50" i="53"/>
  <c r="P33" i="53"/>
  <c r="Q148" i="53"/>
  <c r="F138" i="53"/>
  <c r="P100" i="53"/>
  <c r="E87" i="53"/>
  <c r="Q124" i="53"/>
  <c r="F96" i="53"/>
  <c r="Q86" i="53"/>
  <c r="Q111" i="53"/>
  <c r="P112" i="53"/>
  <c r="F99" i="53"/>
  <c r="E100" i="53"/>
  <c r="P139" i="53"/>
  <c r="F136" i="53"/>
  <c r="E150" i="53"/>
  <c r="P96" i="53"/>
  <c r="E126" i="53"/>
  <c r="E86" i="53"/>
  <c r="P125" i="53"/>
  <c r="Q114" i="53"/>
  <c r="E88" i="53"/>
  <c r="P127" i="53"/>
  <c r="E133" i="53"/>
  <c r="Q97" i="53"/>
  <c r="F135" i="53"/>
  <c r="P135" i="53"/>
  <c r="F150" i="53"/>
  <c r="E111" i="53"/>
  <c r="E22" i="53"/>
  <c r="E13" i="53"/>
  <c r="E61" i="53"/>
  <c r="P53" i="53"/>
  <c r="Q36" i="53"/>
  <c r="P72" i="53"/>
  <c r="F34" i="53"/>
  <c r="P38" i="53"/>
  <c r="P12" i="53"/>
  <c r="F50" i="53"/>
  <c r="Q48" i="53"/>
  <c r="Q11" i="53"/>
  <c r="E28" i="53"/>
  <c r="Q28" i="53"/>
  <c r="P51" i="53"/>
  <c r="Q73" i="53"/>
  <c r="P39" i="53"/>
  <c r="E72" i="53"/>
  <c r="P27" i="53"/>
  <c r="E14" i="53"/>
  <c r="Q23" i="53"/>
  <c r="E83" i="53"/>
  <c r="E132" i="53"/>
  <c r="Q120" i="53"/>
  <c r="Q132" i="53"/>
  <c r="P95" i="53"/>
  <c r="Q107" i="53"/>
  <c r="P46" i="53"/>
  <c r="F46" i="53"/>
  <c r="E33" i="53"/>
  <c r="E125" i="53"/>
  <c r="F101" i="53"/>
  <c r="P121" i="53"/>
  <c r="E110" i="53"/>
  <c r="F122" i="53"/>
  <c r="P151" i="53"/>
  <c r="P98" i="53"/>
  <c r="Q136" i="53"/>
  <c r="P84" i="53"/>
  <c r="P99" i="53"/>
  <c r="F85" i="53"/>
  <c r="E96" i="53"/>
  <c r="P71" i="53"/>
  <c r="P37" i="53"/>
  <c r="F11" i="53"/>
  <c r="P77" i="53"/>
  <c r="Q61" i="53"/>
  <c r="E40" i="53"/>
  <c r="F26" i="53"/>
  <c r="P64" i="53"/>
  <c r="P35" i="53"/>
  <c r="F74" i="53"/>
  <c r="P11" i="53"/>
  <c r="F12" i="53"/>
  <c r="Q60" i="53"/>
  <c r="P15" i="53"/>
  <c r="F77" i="53"/>
  <c r="P75" i="53"/>
  <c r="P34" i="53"/>
  <c r="F51" i="53"/>
  <c r="P52" i="53"/>
  <c r="P24" i="53"/>
  <c r="F22" i="53"/>
  <c r="F58" i="53"/>
  <c r="Q110" i="53"/>
  <c r="Q126" i="53"/>
  <c r="F113" i="53"/>
  <c r="P149" i="53"/>
  <c r="E112" i="53"/>
  <c r="P89" i="53"/>
  <c r="E123" i="53"/>
  <c r="Q108" i="53"/>
  <c r="E89" i="53"/>
  <c r="E149" i="53"/>
  <c r="Q135" i="53"/>
  <c r="P97" i="53"/>
  <c r="E102" i="53"/>
  <c r="P145" i="53"/>
  <c r="P101" i="53"/>
  <c r="E135" i="53"/>
  <c r="Q121" i="53"/>
  <c r="F146" i="53"/>
  <c r="E137" i="53"/>
  <c r="Q123" i="53"/>
  <c r="F124" i="53"/>
  <c r="E101" i="53"/>
  <c r="P108" i="53"/>
  <c r="P148" i="53"/>
  <c r="P87" i="53"/>
  <c r="E121" i="53"/>
  <c r="F53" i="53"/>
  <c r="P63" i="53"/>
  <c r="F38" i="53"/>
  <c r="E10" i="53"/>
  <c r="Q15" i="53"/>
  <c r="Q24" i="53"/>
  <c r="E34" i="53"/>
  <c r="E26" i="53"/>
  <c r="P61" i="53"/>
  <c r="F73" i="53"/>
  <c r="P60" i="53"/>
  <c r="E47" i="53"/>
  <c r="E49" i="53"/>
  <c r="Q14" i="53"/>
  <c r="F39" i="53"/>
  <c r="P25" i="53"/>
  <c r="E77" i="53"/>
  <c r="Q74" i="53"/>
  <c r="F14" i="53"/>
  <c r="P76" i="53"/>
  <c r="P49" i="53"/>
  <c r="F132" i="53"/>
  <c r="P120" i="53"/>
  <c r="E144" i="53"/>
  <c r="F120" i="53"/>
  <c r="P132" i="53"/>
  <c r="Q83" i="53"/>
  <c r="Q21" i="53"/>
  <c r="E21" i="53"/>
  <c r="P9" i="53"/>
  <c r="Q46" i="53"/>
  <c r="Q70" i="53"/>
  <c r="F97" i="53"/>
  <c r="F112" i="53"/>
  <c r="F109" i="53"/>
  <c r="P122" i="53"/>
  <c r="E127" i="53"/>
  <c r="Q112" i="53"/>
  <c r="P126" i="53"/>
  <c r="F84" i="53"/>
  <c r="Q145" i="53"/>
  <c r="E138" i="53"/>
  <c r="F86" i="53"/>
  <c r="Q147" i="53"/>
  <c r="F148" i="53"/>
  <c r="Q99" i="53"/>
  <c r="P133" i="53"/>
  <c r="E84" i="53"/>
  <c r="P111" i="53"/>
  <c r="E145" i="53"/>
  <c r="F27" i="53"/>
  <c r="P13" i="53"/>
  <c r="F63" i="53"/>
  <c r="F35" i="53"/>
  <c r="F25" i="53"/>
  <c r="F48" i="53"/>
  <c r="Q16" i="53"/>
  <c r="E51" i="53"/>
  <c r="F10" i="53"/>
  <c r="F15" i="53"/>
  <c r="F28" i="53"/>
  <c r="E11" i="53"/>
  <c r="E23" i="53"/>
  <c r="F64" i="53"/>
  <c r="P50" i="53"/>
  <c r="F36" i="53"/>
  <c r="F72" i="53"/>
  <c r="P59" i="53"/>
  <c r="E38" i="53"/>
  <c r="P73" i="53"/>
  <c r="E9" i="53"/>
  <c r="Q91" i="53" l="1"/>
  <c r="F128" i="53"/>
  <c r="Q54" i="53"/>
  <c r="E17" i="53"/>
  <c r="P17" i="53"/>
  <c r="F140" i="53"/>
  <c r="Q66" i="53"/>
  <c r="I24" i="35"/>
  <c r="B14" i="35" s="1"/>
  <c r="P128" i="53"/>
  <c r="E91" i="53"/>
  <c r="E29" i="53"/>
  <c r="F66" i="53"/>
  <c r="M24" i="35"/>
  <c r="E103" i="53"/>
  <c r="Q17" i="53"/>
  <c r="F103" i="53"/>
  <c r="Q29" i="53"/>
  <c r="Q115" i="53"/>
  <c r="P41" i="53"/>
  <c r="F115" i="53"/>
  <c r="F29" i="53"/>
  <c r="P152" i="53"/>
  <c r="F54" i="53"/>
  <c r="P103" i="53"/>
  <c r="F41" i="53"/>
  <c r="F152" i="53"/>
  <c r="Q152" i="53"/>
  <c r="P140" i="53"/>
  <c r="Q140" i="53"/>
  <c r="E66" i="53"/>
  <c r="E128" i="53"/>
  <c r="E54" i="53"/>
  <c r="F91" i="53"/>
  <c r="Q128" i="53"/>
  <c r="F17" i="53"/>
  <c r="Q103" i="53"/>
  <c r="P78" i="53"/>
  <c r="E115" i="53"/>
  <c r="Q78" i="53"/>
  <c r="E152" i="53"/>
  <c r="E41" i="53"/>
  <c r="E140" i="53"/>
  <c r="Q41" i="53"/>
  <c r="F78" i="53"/>
  <c r="P91" i="53"/>
  <c r="E78" i="53"/>
  <c r="P29" i="53"/>
  <c r="P54" i="53"/>
  <c r="P115" i="53"/>
  <c r="P66" i="53"/>
</calcChain>
</file>

<file path=xl/sharedStrings.xml><?xml version="1.0" encoding="utf-8"?>
<sst xmlns="http://schemas.openxmlformats.org/spreadsheetml/2006/main" count="1588" uniqueCount="207">
  <si>
    <t>１　収　入</t>
  </si>
  <si>
    <t>項　　　目</t>
  </si>
  <si>
    <t>金　　　額</t>
  </si>
  <si>
    <t>団　体　負　担　金</t>
  </si>
  <si>
    <t>参加料</t>
  </si>
  <si>
    <t>その他</t>
  </si>
  <si>
    <t>計</t>
  </si>
  <si>
    <t>２　支　出</t>
  </si>
  <si>
    <t>事　業　内　容</t>
  </si>
  <si>
    <t>補助対象経費</t>
  </si>
  <si>
    <t>ジュニア層強化事業</t>
  </si>
  <si>
    <t>競技普及・啓発事業</t>
  </si>
  <si>
    <t>団体名</t>
    <rPh sb="0" eb="2">
      <t>ダンタイ</t>
    </rPh>
    <rPh sb="2" eb="3">
      <t>メイ</t>
    </rPh>
    <phoneticPr fontId="1"/>
  </si>
  <si>
    <t>対象者</t>
    <rPh sb="0" eb="3">
      <t>タイショウシャ</t>
    </rPh>
    <phoneticPr fontId="1"/>
  </si>
  <si>
    <t>事業費</t>
    <rPh sb="0" eb="3">
      <t>ジギョウヒ</t>
    </rPh>
    <phoneticPr fontId="1"/>
  </si>
  <si>
    <t>実施場所</t>
    <rPh sb="0" eb="2">
      <t>ジッシ</t>
    </rPh>
    <rPh sb="2" eb="4">
      <t>バショ</t>
    </rPh>
    <phoneticPr fontId="1"/>
  </si>
  <si>
    <t>年</t>
    <rPh sb="0" eb="1">
      <t>ネン</t>
    </rPh>
    <phoneticPr fontId="1"/>
  </si>
  <si>
    <t>事　業　費</t>
    <phoneticPr fontId="1"/>
  </si>
  <si>
    <t>～</t>
    <phoneticPr fontId="1"/>
  </si>
  <si>
    <t>【支出明細内訳】　　　　　　　　　　　　　　　　　　　　　　　　　　　　　　</t>
    <phoneticPr fontId="1"/>
  </si>
  <si>
    <t>備　　考</t>
    <phoneticPr fontId="1"/>
  </si>
  <si>
    <t>携帯</t>
    <rPh sb="0" eb="2">
      <t>ケイタイ</t>
    </rPh>
    <phoneticPr fontId="1"/>
  </si>
  <si>
    <t>全国大会等強化事業</t>
    <rPh sb="0" eb="2">
      <t>ゼンコク</t>
    </rPh>
    <rPh sb="2" eb="4">
      <t>タイカイ</t>
    </rPh>
    <phoneticPr fontId="1"/>
  </si>
  <si>
    <t>様式２</t>
    <phoneticPr fontId="1"/>
  </si>
  <si>
    <t>小計</t>
    <rPh sb="0" eb="2">
      <t>ショウケイ</t>
    </rPh>
    <phoneticPr fontId="1"/>
  </si>
  <si>
    <t>愛知県スポーツ協会補助金</t>
    <phoneticPr fontId="1"/>
  </si>
  <si>
    <t>令和</t>
    <rPh sb="0" eb="2">
      <t>レイワ</t>
    </rPh>
    <phoneticPr fontId="1"/>
  </si>
  <si>
    <t>令和</t>
    <rPh sb="1" eb="2">
      <t>ワ</t>
    </rPh>
    <phoneticPr fontId="1"/>
  </si>
  <si>
    <t>事業内容</t>
    <rPh sb="0" eb="2">
      <t>ジギョウ</t>
    </rPh>
    <rPh sb="2" eb="4">
      <t>ナイヨウ</t>
    </rPh>
    <phoneticPr fontId="1"/>
  </si>
  <si>
    <t>実施期日</t>
    <rPh sb="0" eb="4">
      <t>ジッシキジツ</t>
    </rPh>
    <phoneticPr fontId="1"/>
  </si>
  <si>
    <t>No</t>
    <phoneticPr fontId="1"/>
  </si>
  <si>
    <t>回数</t>
    <rPh sb="0" eb="2">
      <t>カイスウ</t>
    </rPh>
    <phoneticPr fontId="1"/>
  </si>
  <si>
    <t>全国大会等強化事業</t>
    <rPh sb="0" eb="4">
      <t>ゼンコクタイカイ</t>
    </rPh>
    <rPh sb="4" eb="5">
      <t>ナド</t>
    </rPh>
    <rPh sb="5" eb="7">
      <t>キョウカ</t>
    </rPh>
    <rPh sb="7" eb="9">
      <t>ジギョウ</t>
    </rPh>
    <phoneticPr fontId="1"/>
  </si>
  <si>
    <t>ジュニア層強化事業</t>
    <rPh sb="4" eb="5">
      <t>ソウ</t>
    </rPh>
    <rPh sb="5" eb="7">
      <t>キョウカ</t>
    </rPh>
    <rPh sb="7" eb="9">
      <t>ジギョウ</t>
    </rPh>
    <phoneticPr fontId="1"/>
  </si>
  <si>
    <t>競技普及・啓発事業</t>
    <rPh sb="0" eb="2">
      <t>キョウギ</t>
    </rPh>
    <rPh sb="2" eb="4">
      <t>フキュウ</t>
    </rPh>
    <rPh sb="5" eb="7">
      <t>ケイハツ</t>
    </rPh>
    <rPh sb="7" eb="9">
      <t>ジギョウ</t>
    </rPh>
    <phoneticPr fontId="1"/>
  </si>
  <si>
    <t>スポーツ医・科学活用事業</t>
    <rPh sb="4" eb="5">
      <t>イ</t>
    </rPh>
    <rPh sb="6" eb="8">
      <t>カガク</t>
    </rPh>
    <rPh sb="8" eb="10">
      <t>カツヨウ</t>
    </rPh>
    <rPh sb="10" eb="12">
      <t>ジギョウ</t>
    </rPh>
    <phoneticPr fontId="1"/>
  </si>
  <si>
    <t>月</t>
    <rPh sb="0" eb="1">
      <t>ツキ</t>
    </rPh>
    <phoneticPr fontId="1"/>
  </si>
  <si>
    <t>日</t>
    <rPh sb="0" eb="1">
      <t>ヒ</t>
    </rPh>
    <phoneticPr fontId="1"/>
  </si>
  <si>
    <t>競技名</t>
    <rPh sb="0" eb="3">
      <t>キョウギメイ</t>
    </rPh>
    <phoneticPr fontId="1"/>
  </si>
  <si>
    <t>担当者名</t>
    <phoneticPr fontId="1"/>
  </si>
  <si>
    <t>自宅</t>
    <rPh sb="0" eb="2">
      <t>ジタク</t>
    </rPh>
    <phoneticPr fontId="1"/>
  </si>
  <si>
    <t>事務局</t>
    <rPh sb="0" eb="3">
      <t>ジムキョク</t>
    </rPh>
    <phoneticPr fontId="1"/>
  </si>
  <si>
    <t>勤務先</t>
    <rPh sb="0" eb="3">
      <t>キンムサキ</t>
    </rPh>
    <phoneticPr fontId="1"/>
  </si>
  <si>
    <t>連絡先</t>
    <rPh sb="0" eb="2">
      <t>レンラク</t>
    </rPh>
    <rPh sb="2" eb="3">
      <t>サキ</t>
    </rPh>
    <phoneticPr fontId="1"/>
  </si>
  <si>
    <t>その他</t>
    <rPh sb="2" eb="3">
      <t>タ</t>
    </rPh>
    <phoneticPr fontId="1"/>
  </si>
  <si>
    <t>目的と実施方法</t>
    <rPh sb="0" eb="2">
      <t>モクテキ</t>
    </rPh>
    <rPh sb="3" eb="5">
      <t>ジッシ</t>
    </rPh>
    <rPh sb="5" eb="7">
      <t>ホウホウ</t>
    </rPh>
    <phoneticPr fontId="1"/>
  </si>
  <si>
    <t>交通費</t>
    <rPh sb="0" eb="3">
      <t>コウツウヒ</t>
    </rPh>
    <phoneticPr fontId="1"/>
  </si>
  <si>
    <t>宿泊費</t>
    <rPh sb="0" eb="3">
      <t>シュクハクヒ</t>
    </rPh>
    <phoneticPr fontId="1"/>
  </si>
  <si>
    <t>傷害保険料</t>
    <rPh sb="0" eb="2">
      <t>ショウガイ</t>
    </rPh>
    <rPh sb="2" eb="5">
      <t>ホケンリョウ</t>
    </rPh>
    <phoneticPr fontId="1"/>
  </si>
  <si>
    <t>謝金</t>
    <rPh sb="0" eb="2">
      <t>シャキン</t>
    </rPh>
    <phoneticPr fontId="1"/>
  </si>
  <si>
    <t>様式３</t>
    <phoneticPr fontId="1"/>
  </si>
  <si>
    <t>補助対象経費</t>
    <phoneticPr fontId="1"/>
  </si>
  <si>
    <t>項　目</t>
    <phoneticPr fontId="1"/>
  </si>
  <si>
    <t>団体名</t>
    <rPh sb="0" eb="3">
      <t>ダンタイメイ</t>
    </rPh>
    <phoneticPr fontId="1"/>
  </si>
  <si>
    <t>年度競技力向上対策事業費補助金収支予算書</t>
    <rPh sb="0" eb="2">
      <t>ネンド</t>
    </rPh>
    <phoneticPr fontId="1"/>
  </si>
  <si>
    <t>年度競技力向上対策事業費補助金収支決算書</t>
    <rPh sb="0" eb="2">
      <t>ネンド</t>
    </rPh>
    <rPh sb="17" eb="19">
      <t>ケッサン</t>
    </rPh>
    <phoneticPr fontId="1"/>
  </si>
  <si>
    <t>内 訳 ・ 備 考</t>
    <rPh sb="0" eb="1">
      <t>ウチ</t>
    </rPh>
    <rPh sb="2" eb="3">
      <t>ヤク</t>
    </rPh>
    <rPh sb="6" eb="7">
      <t>ビ</t>
    </rPh>
    <rPh sb="8" eb="9">
      <t>コウ</t>
    </rPh>
    <phoneticPr fontId="1"/>
  </si>
  <si>
    <t>●反省点及び今後の展望</t>
    <phoneticPr fontId="1"/>
  </si>
  <si>
    <t>●事業実施の成果</t>
    <rPh sb="1" eb="3">
      <t>ジギョウ</t>
    </rPh>
    <rPh sb="3" eb="5">
      <t>ジッシ</t>
    </rPh>
    <rPh sb="6" eb="8">
      <t>セイカ</t>
    </rPh>
    <phoneticPr fontId="1"/>
  </si>
  <si>
    <t>様式７</t>
    <phoneticPr fontId="1"/>
  </si>
  <si>
    <t>[備考]</t>
    <rPh sb="1" eb="3">
      <t>ビコウ</t>
    </rPh>
    <phoneticPr fontId="1"/>
  </si>
  <si>
    <t>年度事業報告書</t>
    <rPh sb="4" eb="6">
      <t>ホウコク</t>
    </rPh>
    <phoneticPr fontId="1"/>
  </si>
  <si>
    <t>TEL</t>
    <phoneticPr fontId="1"/>
  </si>
  <si>
    <t>E-mail</t>
    <phoneticPr fontId="1"/>
  </si>
  <si>
    <t>FAX</t>
    <phoneticPr fontId="1"/>
  </si>
  <si>
    <t>その他</t>
    <rPh sb="2" eb="3">
      <t>タ</t>
    </rPh>
    <phoneticPr fontId="1"/>
  </si>
  <si>
    <t>連絡先２</t>
    <rPh sb="0" eb="3">
      <t>レンラクサキ</t>
    </rPh>
    <phoneticPr fontId="1"/>
  </si>
  <si>
    <r>
      <t>担当者の連絡先　</t>
    </r>
    <r>
      <rPr>
        <sz val="9"/>
        <rFont val="ＭＳ Ｐ明朝"/>
        <family val="1"/>
        <charset val="128"/>
      </rPr>
      <t>※優先順位が高い順番にご記入ください。</t>
    </r>
    <rPh sb="0" eb="3">
      <t>タントウシャ</t>
    </rPh>
    <rPh sb="4" eb="7">
      <t>レンラクサキ</t>
    </rPh>
    <rPh sb="9" eb="13">
      <t>ユウセンジュンイ</t>
    </rPh>
    <rPh sb="14" eb="15">
      <t>タカ</t>
    </rPh>
    <rPh sb="16" eb="18">
      <t>ジュンバン</t>
    </rPh>
    <rPh sb="20" eb="22">
      <t>キニュウ</t>
    </rPh>
    <phoneticPr fontId="1"/>
  </si>
  <si>
    <t>　 （競技力向上対策事業）</t>
    <rPh sb="3" eb="6">
      <t>キョウギリョク</t>
    </rPh>
    <rPh sb="6" eb="8">
      <t>コウジョウ</t>
    </rPh>
    <rPh sb="8" eb="10">
      <t>タイサク</t>
    </rPh>
    <rPh sb="10" eb="12">
      <t>ジギョウ</t>
    </rPh>
    <phoneticPr fontId="1"/>
  </si>
  <si>
    <t xml:space="preserve"> 県スポ協必着</t>
    <rPh sb="1" eb="2">
      <t>ケン</t>
    </rPh>
    <rPh sb="4" eb="5">
      <t>キョウ</t>
    </rPh>
    <rPh sb="5" eb="7">
      <t>ヒッチャク</t>
    </rPh>
    <phoneticPr fontId="1"/>
  </si>
  <si>
    <t>年度事業計画書</t>
    <rPh sb="4" eb="6">
      <t>ケイカク</t>
    </rPh>
    <rPh sb="6" eb="7">
      <t>ショ</t>
    </rPh>
    <phoneticPr fontId="1"/>
  </si>
  <si>
    <t>参加
人数</t>
    <rPh sb="0" eb="2">
      <t>サンカ</t>
    </rPh>
    <rPh sb="3" eb="5">
      <t>ニンズウ</t>
    </rPh>
    <phoneticPr fontId="1"/>
  </si>
  <si>
    <t>パソコン</t>
    <phoneticPr fontId="1"/>
  </si>
  <si>
    <t>●事業No.</t>
    <rPh sb="1" eb="3">
      <t>ジギョウ</t>
    </rPh>
    <phoneticPr fontId="1"/>
  </si>
  <si>
    <t>決算額</t>
    <rPh sb="0" eb="3">
      <t>ケッサンガク</t>
    </rPh>
    <phoneticPr fontId="1"/>
  </si>
  <si>
    <t>決　算　額</t>
    <rPh sb="0" eb="1">
      <t>ケツ</t>
    </rPh>
    <rPh sb="2" eb="3">
      <t>サン</t>
    </rPh>
    <rPh sb="4" eb="5">
      <t>ガク</t>
    </rPh>
    <phoneticPr fontId="1"/>
  </si>
  <si>
    <t>★各シート保護のパスワード：1111</t>
    <rPh sb="1" eb="2">
      <t>カク</t>
    </rPh>
    <rPh sb="5" eb="7">
      <t>ホゴ</t>
    </rPh>
    <phoneticPr fontId="1"/>
  </si>
  <si>
    <t>　●事業報告書提出期限</t>
    <phoneticPr fontId="1"/>
  </si>
  <si>
    <t>補助対象経費外</t>
    <rPh sb="0" eb="2">
      <t>ホジョ</t>
    </rPh>
    <rPh sb="2" eb="4">
      <t>タイショウ</t>
    </rPh>
    <rPh sb="4" eb="6">
      <t>ケイヒ</t>
    </rPh>
    <rPh sb="6" eb="7">
      <t>ガイ</t>
    </rPh>
    <phoneticPr fontId="1"/>
  </si>
  <si>
    <t>事業費合計</t>
    <rPh sb="0" eb="3">
      <t>ジギョウヒ</t>
    </rPh>
    <rPh sb="3" eb="5">
      <t>ゴウケイ</t>
    </rPh>
    <phoneticPr fontId="1"/>
  </si>
  <si>
    <t>勘定科目</t>
    <rPh sb="0" eb="2">
      <t>カンジョウ</t>
    </rPh>
    <rPh sb="2" eb="3">
      <t>カ</t>
    </rPh>
    <phoneticPr fontId="1"/>
  </si>
  <si>
    <t>支払日</t>
    <rPh sb="0" eb="2">
      <t>シハラ</t>
    </rPh>
    <rPh sb="2" eb="3">
      <t>ヒ</t>
    </rPh>
    <phoneticPr fontId="1"/>
  </si>
  <si>
    <t>決　算　額</t>
    <rPh sb="0" eb="1">
      <t>ケツ</t>
    </rPh>
    <rPh sb="2" eb="3">
      <t>サン</t>
    </rPh>
    <rPh sb="4" eb="5">
      <t>ガク</t>
    </rPh>
    <phoneticPr fontId="1"/>
  </si>
  <si>
    <t>項　　　　目</t>
    <phoneticPr fontId="1"/>
  </si>
  <si>
    <t>事　　業　　内　　容</t>
    <phoneticPr fontId="1"/>
  </si>
  <si>
    <t>科　目</t>
    <rPh sb="0" eb="1">
      <t>カ</t>
    </rPh>
    <rPh sb="2" eb="3">
      <t>メ</t>
    </rPh>
    <phoneticPr fontId="1"/>
  </si>
  <si>
    <t>支　払　先</t>
    <rPh sb="0" eb="1">
      <t>シ</t>
    </rPh>
    <rPh sb="2" eb="3">
      <t>フツ</t>
    </rPh>
    <rPh sb="4" eb="5">
      <t>サキ</t>
    </rPh>
    <phoneticPr fontId="1"/>
  </si>
  <si>
    <t>金　額</t>
    <rPh sb="0" eb="1">
      <t>カネ</t>
    </rPh>
    <rPh sb="2" eb="3">
      <t>ガク</t>
    </rPh>
    <phoneticPr fontId="1"/>
  </si>
  <si>
    <t>摘　　　　要</t>
    <rPh sb="0" eb="1">
      <t>テキ</t>
    </rPh>
    <rPh sb="5" eb="6">
      <t>カナメ</t>
    </rPh>
    <phoneticPr fontId="1"/>
  </si>
  <si>
    <t>注意事項</t>
    <rPh sb="0" eb="2">
      <t>チュウイ</t>
    </rPh>
    <rPh sb="2" eb="4">
      <t>ジコウ</t>
    </rPh>
    <phoneticPr fontId="1"/>
  </si>
  <si>
    <t>・長文で同じ内容を記載する場合は「〃」等、一目で分かるように記載する</t>
    <rPh sb="1" eb="3">
      <t>チョウブン</t>
    </rPh>
    <rPh sb="4" eb="5">
      <t>オナ</t>
    </rPh>
    <rPh sb="6" eb="8">
      <t>ナイヨウ</t>
    </rPh>
    <rPh sb="9" eb="11">
      <t>キサイ</t>
    </rPh>
    <rPh sb="13" eb="15">
      <t>バアイ</t>
    </rPh>
    <rPh sb="19" eb="20">
      <t>ナド</t>
    </rPh>
    <rPh sb="21" eb="23">
      <t>ヒトメ</t>
    </rPh>
    <rPh sb="24" eb="25">
      <t>ワ</t>
    </rPh>
    <rPh sb="30" eb="32">
      <t>キサイ</t>
    </rPh>
    <phoneticPr fontId="1"/>
  </si>
  <si>
    <t>・10段以内でおさまる場合は10段の様式を使うこと</t>
    <rPh sb="3" eb="4">
      <t>ダン</t>
    </rPh>
    <rPh sb="4" eb="6">
      <t>イナイ</t>
    </rPh>
    <rPh sb="11" eb="13">
      <t>バアイ</t>
    </rPh>
    <rPh sb="16" eb="17">
      <t>ダン</t>
    </rPh>
    <rPh sb="18" eb="20">
      <t>ヨウシキ</t>
    </rPh>
    <rPh sb="21" eb="22">
      <t>ツカ</t>
    </rPh>
    <phoneticPr fontId="1"/>
  </si>
  <si>
    <t>・事業を１日だけ実施した場合、後半の～以降の日付は「0」を入れ、色がけを消すこと=入力もれではないと判断します</t>
    <rPh sb="1" eb="3">
      <t>ジギョウ</t>
    </rPh>
    <rPh sb="5" eb="6">
      <t>ヒ</t>
    </rPh>
    <rPh sb="8" eb="10">
      <t>ジッシ</t>
    </rPh>
    <rPh sb="12" eb="14">
      <t>バアイ</t>
    </rPh>
    <rPh sb="15" eb="17">
      <t>コウハン</t>
    </rPh>
    <rPh sb="19" eb="21">
      <t>イコウ</t>
    </rPh>
    <rPh sb="22" eb="24">
      <t>ヒヅケ</t>
    </rPh>
    <rPh sb="29" eb="30">
      <t>イ</t>
    </rPh>
    <rPh sb="32" eb="33">
      <t>イロ</t>
    </rPh>
    <rPh sb="36" eb="37">
      <t>ケ</t>
    </rPh>
    <rPh sb="41" eb="43">
      <t>ニュウリョク</t>
    </rPh>
    <rPh sb="50" eb="52">
      <t>ハンダン</t>
    </rPh>
    <phoneticPr fontId="1"/>
  </si>
  <si>
    <t>・事業日が決まっているけれども段が足らず記載しきれない場合、「目的と実施方法」に予定日もすべて記載すること</t>
    <rPh sb="1" eb="3">
      <t>ジギョウ</t>
    </rPh>
    <rPh sb="3" eb="4">
      <t>ヒ</t>
    </rPh>
    <rPh sb="5" eb="6">
      <t>キ</t>
    </rPh>
    <rPh sb="15" eb="16">
      <t>ダン</t>
    </rPh>
    <rPh sb="17" eb="18">
      <t>タ</t>
    </rPh>
    <rPh sb="20" eb="22">
      <t>キサイ</t>
    </rPh>
    <rPh sb="27" eb="29">
      <t>バアイ</t>
    </rPh>
    <rPh sb="31" eb="33">
      <t>モクテキ</t>
    </rPh>
    <rPh sb="34" eb="36">
      <t>ジッシ</t>
    </rPh>
    <rPh sb="36" eb="38">
      <t>ホウホウ</t>
    </rPh>
    <rPh sb="40" eb="43">
      <t>ヨテイビ</t>
    </rPh>
    <rPh sb="47" eb="49">
      <t>キサイ</t>
    </rPh>
    <phoneticPr fontId="1"/>
  </si>
  <si>
    <t>・事業日が決まっていない場合、「目的と実施方法」にその旨も記載すること</t>
    <rPh sb="1" eb="3">
      <t>ジギョウ</t>
    </rPh>
    <rPh sb="3" eb="4">
      <t>ヒ</t>
    </rPh>
    <rPh sb="5" eb="6">
      <t>キ</t>
    </rPh>
    <rPh sb="12" eb="14">
      <t>バアイ</t>
    </rPh>
    <rPh sb="27" eb="28">
      <t>ムネ</t>
    </rPh>
    <rPh sb="29" eb="31">
      <t>キサイ</t>
    </rPh>
    <phoneticPr fontId="1"/>
  </si>
  <si>
    <t>⇒実施日がすべて決まっているのかいないのかが分かるように明記すること</t>
    <rPh sb="1" eb="3">
      <t>ジッシ</t>
    </rPh>
    <rPh sb="3" eb="4">
      <t>ヒ</t>
    </rPh>
    <rPh sb="8" eb="9">
      <t>キ</t>
    </rPh>
    <rPh sb="22" eb="23">
      <t>ワ</t>
    </rPh>
    <rPh sb="28" eb="30">
      <t>メイキ</t>
    </rPh>
    <phoneticPr fontId="1"/>
  </si>
  <si>
    <t>・ボウリングのような詳細な計画表がある場合、様式２には</t>
    <rPh sb="10" eb="12">
      <t>ショウサイ</t>
    </rPh>
    <rPh sb="13" eb="16">
      <t>ケイカクヒョウ</t>
    </rPh>
    <rPh sb="19" eb="21">
      <t>バアイ</t>
    </rPh>
    <rPh sb="22" eb="24">
      <t>ヨウシキ</t>
    </rPh>
    <phoneticPr fontId="1"/>
  </si>
  <si>
    <t>・ALT + ENTER　…セル内の改行</t>
    <rPh sb="16" eb="17">
      <t>ナイ</t>
    </rPh>
    <rPh sb="18" eb="20">
      <t>カイギョウ</t>
    </rPh>
    <phoneticPr fontId="1"/>
  </si>
  <si>
    <t>・TAB　…1つ右のセルへ移動</t>
    <rPh sb="8" eb="9">
      <t>ミギ</t>
    </rPh>
    <rPh sb="13" eb="15">
      <t>イドウ</t>
    </rPh>
    <phoneticPr fontId="1"/>
  </si>
  <si>
    <t>・範囲の選択→ CTRL+D　…選択した範囲の一番上の内容を、選択した下の範囲にコピー</t>
    <rPh sb="1" eb="3">
      <t>ハンイ</t>
    </rPh>
    <rPh sb="4" eb="6">
      <t>センタク</t>
    </rPh>
    <rPh sb="16" eb="18">
      <t>センタク</t>
    </rPh>
    <rPh sb="20" eb="22">
      <t>ハンイ</t>
    </rPh>
    <rPh sb="23" eb="25">
      <t>イチバン</t>
    </rPh>
    <rPh sb="25" eb="26">
      <t>ウエ</t>
    </rPh>
    <rPh sb="27" eb="29">
      <t>ナイヨウ</t>
    </rPh>
    <rPh sb="31" eb="33">
      <t>センタク</t>
    </rPh>
    <rPh sb="35" eb="36">
      <t>シタ</t>
    </rPh>
    <rPh sb="37" eb="39">
      <t>ハンイ</t>
    </rPh>
    <phoneticPr fontId="1"/>
  </si>
  <si>
    <t>No.</t>
    <phoneticPr fontId="1"/>
  </si>
  <si>
    <t>※事業完了の日から１ヶ月。</t>
    <rPh sb="1" eb="3">
      <t>ジギョウ</t>
    </rPh>
    <rPh sb="3" eb="5">
      <t>カンリョウ</t>
    </rPh>
    <rPh sb="6" eb="7">
      <t>ヒ</t>
    </rPh>
    <rPh sb="11" eb="12">
      <t>ゲツ</t>
    </rPh>
    <phoneticPr fontId="1"/>
  </si>
  <si>
    <t>※事業完了の日から１ヶ月。</t>
    <rPh sb="1" eb="5">
      <t>ジギョウカンリョウ</t>
    </rPh>
    <rPh sb="6" eb="7">
      <t>ヒ</t>
    </rPh>
    <rPh sb="11" eb="12">
      <t>ゲツ</t>
    </rPh>
    <phoneticPr fontId="1"/>
  </si>
  <si>
    <t>※事業完了の日から１ヶ月。</t>
    <rPh sb="1" eb="5">
      <t>ジギョウカンリョウ</t>
    </rPh>
    <phoneticPr fontId="1"/>
  </si>
  <si>
    <t>1</t>
    <phoneticPr fontId="1"/>
  </si>
  <si>
    <t>様式５</t>
    <phoneticPr fontId="1"/>
  </si>
  <si>
    <t>様式６－１</t>
    <phoneticPr fontId="1"/>
  </si>
  <si>
    <t>年度競技力向上対策事業費補助金収支決算書</t>
    <rPh sb="0" eb="2">
      <t>ネンド</t>
    </rPh>
    <rPh sb="15" eb="17">
      <t>シュウシ</t>
    </rPh>
    <rPh sb="17" eb="20">
      <t>ケッサンショ</t>
    </rPh>
    <phoneticPr fontId="1"/>
  </si>
  <si>
    <t>4</t>
    <phoneticPr fontId="1"/>
  </si>
  <si>
    <t>予　算　額</t>
    <rPh sb="0" eb="1">
      <t>ヨ</t>
    </rPh>
    <rPh sb="2" eb="3">
      <t>サン</t>
    </rPh>
    <rPh sb="4" eb="5">
      <t>ガク</t>
    </rPh>
    <phoneticPr fontId="1"/>
  </si>
  <si>
    <t>年度事業計画書</t>
    <rPh sb="2" eb="4">
      <t>ジギョウ</t>
    </rPh>
    <rPh sb="4" eb="7">
      <t>ケイカクショ</t>
    </rPh>
    <phoneticPr fontId="1"/>
  </si>
  <si>
    <t>年度事業報告書</t>
    <rPh sb="4" eb="6">
      <t>ホウコク</t>
    </rPh>
    <rPh sb="6" eb="7">
      <t>ショ</t>
    </rPh>
    <phoneticPr fontId="1"/>
  </si>
  <si>
    <t>競技運営人材育成事業</t>
    <rPh sb="0" eb="4">
      <t>キョウギウンエイ</t>
    </rPh>
    <rPh sb="4" eb="6">
      <t>ジンザイ</t>
    </rPh>
    <rPh sb="6" eb="10">
      <t>イクセイジギョウ</t>
    </rPh>
    <phoneticPr fontId="1"/>
  </si>
  <si>
    <t>ﾊﾟﾗｽﾎﾟｰﾂ普及・啓発等事業</t>
    <rPh sb="8" eb="10">
      <t>フキュウ</t>
    </rPh>
    <rPh sb="11" eb="13">
      <t>ケイハツ</t>
    </rPh>
    <rPh sb="13" eb="14">
      <t>トウ</t>
    </rPh>
    <rPh sb="14" eb="16">
      <t>ジギョウ</t>
    </rPh>
    <phoneticPr fontId="1"/>
  </si>
  <si>
    <r>
      <t>回数</t>
    </r>
    <r>
      <rPr>
        <vertAlign val="superscript"/>
        <sz val="12"/>
        <rFont val="ＭＳ Ｐ明朝"/>
        <family val="1"/>
        <charset val="128"/>
      </rPr>
      <t>※</t>
    </r>
    <rPh sb="0" eb="2">
      <t>カイスウ</t>
    </rPh>
    <phoneticPr fontId="1"/>
  </si>
  <si>
    <r>
      <t>実施場所</t>
    </r>
    <r>
      <rPr>
        <vertAlign val="superscript"/>
        <sz val="12"/>
        <rFont val="ＭＳ Ｐ明朝"/>
        <family val="1"/>
        <charset val="128"/>
      </rPr>
      <t>※</t>
    </r>
    <rPh sb="0" eb="2">
      <t>ジッシ</t>
    </rPh>
    <rPh sb="2" eb="4">
      <t>バショ</t>
    </rPh>
    <phoneticPr fontId="1"/>
  </si>
  <si>
    <r>
      <t>対象者</t>
    </r>
    <r>
      <rPr>
        <vertAlign val="superscript"/>
        <sz val="12"/>
        <rFont val="ＭＳ Ｐ明朝"/>
        <family val="1"/>
        <charset val="128"/>
      </rPr>
      <t>※</t>
    </r>
    <rPh sb="0" eb="3">
      <t>タイショウシャ</t>
    </rPh>
    <phoneticPr fontId="1"/>
  </si>
  <si>
    <t>※競技運営育成事業は 「回数」「実施場所」及び「対象者」を記載する必要はありません。</t>
    <rPh sb="1" eb="3">
      <t>キョウギ</t>
    </rPh>
    <rPh sb="3" eb="5">
      <t>ウンエイ</t>
    </rPh>
    <rPh sb="5" eb="7">
      <t>イクセイ</t>
    </rPh>
    <rPh sb="7" eb="9">
      <t>ジギョウ</t>
    </rPh>
    <rPh sb="12" eb="14">
      <t>カイスウ</t>
    </rPh>
    <rPh sb="16" eb="20">
      <t>ジッシバショ</t>
    </rPh>
    <rPh sb="21" eb="22">
      <t>オヨ</t>
    </rPh>
    <rPh sb="24" eb="27">
      <t>タイショウシャ</t>
    </rPh>
    <rPh sb="29" eb="31">
      <t>キサイ</t>
    </rPh>
    <rPh sb="33" eb="35">
      <t>ヒツヨウ</t>
    </rPh>
    <phoneticPr fontId="1"/>
  </si>
  <si>
    <t>競技運営人材育成事業</t>
    <phoneticPr fontId="1"/>
  </si>
  <si>
    <t>ﾊﾟﾗｽﾎﾟｰﾂ普及・啓発等事業</t>
    <phoneticPr fontId="1"/>
  </si>
  <si>
    <t>競技運営人材育成事業</t>
    <phoneticPr fontId="1"/>
  </si>
  <si>
    <t>ﾊﾟﾗｽﾎﾟｰﾂ普及・啓発等事業</t>
    <phoneticPr fontId="1"/>
  </si>
  <si>
    <t>様式６－２</t>
    <phoneticPr fontId="1"/>
  </si>
  <si>
    <t>会場借上料</t>
    <rPh sb="0" eb="2">
      <t>カイジョウ</t>
    </rPh>
    <rPh sb="2" eb="3">
      <t>シャク</t>
    </rPh>
    <rPh sb="3" eb="4">
      <t>ジョウ</t>
    </rPh>
    <rPh sb="4" eb="5">
      <t>リョウ</t>
    </rPh>
    <phoneticPr fontId="1"/>
  </si>
  <si>
    <t>輸送、運搬費</t>
    <rPh sb="0" eb="2">
      <t>ユソウ</t>
    </rPh>
    <rPh sb="3" eb="5">
      <t>ウンパン</t>
    </rPh>
    <rPh sb="5" eb="6">
      <t>ヒ</t>
    </rPh>
    <phoneticPr fontId="1"/>
  </si>
  <si>
    <t>研修費</t>
    <rPh sb="0" eb="3">
      <t>ケンシュウヒ</t>
    </rPh>
    <phoneticPr fontId="1"/>
  </si>
  <si>
    <t>その他</t>
    <rPh sb="2" eb="3">
      <t>タ</t>
    </rPh>
    <phoneticPr fontId="1"/>
  </si>
  <si>
    <t>5</t>
    <phoneticPr fontId="1"/>
  </si>
  <si>
    <t>6</t>
    <phoneticPr fontId="1"/>
  </si>
  <si>
    <t>※行が足りない場合は挿入してください。</t>
    <rPh sb="1" eb="2">
      <t>ギョウ</t>
    </rPh>
    <rPh sb="3" eb="4">
      <t>タ</t>
    </rPh>
    <rPh sb="7" eb="9">
      <t>バアイ</t>
    </rPh>
    <rPh sb="10" eb="12">
      <t>ソウニュウ</t>
    </rPh>
    <phoneticPr fontId="1"/>
  </si>
  <si>
    <t>実施日</t>
    <rPh sb="0" eb="3">
      <t>ジッシビ</t>
    </rPh>
    <phoneticPr fontId="1"/>
  </si>
  <si>
    <t>資格名称</t>
    <rPh sb="0" eb="2">
      <t>シカク</t>
    </rPh>
    <rPh sb="2" eb="4">
      <t>メイショウ</t>
    </rPh>
    <phoneticPr fontId="1"/>
  </si>
  <si>
    <t>講師氏名</t>
    <rPh sb="0" eb="2">
      <t>コウシ</t>
    </rPh>
    <rPh sb="2" eb="4">
      <t>シメイ</t>
    </rPh>
    <phoneticPr fontId="1"/>
  </si>
  <si>
    <t>講師所属先</t>
    <rPh sb="0" eb="2">
      <t>コウシ</t>
    </rPh>
    <rPh sb="2" eb="5">
      <t>ショゾクサキ</t>
    </rPh>
    <phoneticPr fontId="1"/>
  </si>
  <si>
    <t>日</t>
    <rPh sb="0" eb="1">
      <t>ニチ</t>
    </rPh>
    <phoneticPr fontId="1"/>
  </si>
  <si>
    <t>月</t>
    <rPh sb="0" eb="1">
      <t>ゲツ</t>
    </rPh>
    <phoneticPr fontId="1"/>
  </si>
  <si>
    <t>年度スポーツ医・科学活用事業実施報告書</t>
    <rPh sb="0" eb="2">
      <t>ネンド</t>
    </rPh>
    <rPh sb="6" eb="7">
      <t>イ</t>
    </rPh>
    <rPh sb="8" eb="10">
      <t>カガク</t>
    </rPh>
    <rPh sb="10" eb="12">
      <t>カツヨウ</t>
    </rPh>
    <rPh sb="12" eb="14">
      <t>ジギョウ</t>
    </rPh>
    <rPh sb="14" eb="16">
      <t>ジッシ</t>
    </rPh>
    <rPh sb="16" eb="19">
      <t>ホウコクショ</t>
    </rPh>
    <phoneticPr fontId="1"/>
  </si>
  <si>
    <t>（競技力向上対策事業）</t>
    <rPh sb="1" eb="4">
      <t>キョウギリョク</t>
    </rPh>
    <rPh sb="4" eb="10">
      <t>コウジョウタイサクジギョウ</t>
    </rPh>
    <phoneticPr fontId="1"/>
  </si>
  <si>
    <t>１　講師情報</t>
    <rPh sb="2" eb="6">
      <t>コウシジョウホウ</t>
    </rPh>
    <phoneticPr fontId="1"/>
  </si>
  <si>
    <t>資格</t>
    <rPh sb="0" eb="2">
      <t>シカク</t>
    </rPh>
    <phoneticPr fontId="1"/>
  </si>
  <si>
    <t>スポーツドクター</t>
    <phoneticPr fontId="1"/>
  </si>
  <si>
    <t>トレーナー</t>
    <phoneticPr fontId="1"/>
  </si>
  <si>
    <t>スポーツファーマシスト</t>
    <phoneticPr fontId="1"/>
  </si>
  <si>
    <t>スポーツデンティスト</t>
    <phoneticPr fontId="1"/>
  </si>
  <si>
    <t>スポーツ栄養士</t>
    <rPh sb="4" eb="7">
      <t>エイヨウシ</t>
    </rPh>
    <phoneticPr fontId="1"/>
  </si>
  <si>
    <t>E-mail</t>
  </si>
  <si>
    <t>TEL</t>
  </si>
  <si>
    <t>＜活用に係る感想、要望等＞</t>
    <rPh sb="1" eb="3">
      <t>カツヨウ</t>
    </rPh>
    <rPh sb="4" eb="5">
      <t>カカ</t>
    </rPh>
    <rPh sb="6" eb="8">
      <t>カンソウ</t>
    </rPh>
    <rPh sb="9" eb="11">
      <t>ヨウボウ</t>
    </rPh>
    <rPh sb="11" eb="12">
      <t>トウ</t>
    </rPh>
    <phoneticPr fontId="1"/>
  </si>
  <si>
    <t>支払額
（謝金・宿泊費・
交通費の合計）</t>
    <rPh sb="0" eb="3">
      <t>シハライガク</t>
    </rPh>
    <rPh sb="5" eb="7">
      <t>シャキン</t>
    </rPh>
    <rPh sb="8" eb="11">
      <t>シュクハクヒ</t>
    </rPh>
    <rPh sb="13" eb="16">
      <t>コウツウヒ</t>
    </rPh>
    <rPh sb="17" eb="19">
      <t>ゴウケイ</t>
    </rPh>
    <phoneticPr fontId="1"/>
  </si>
  <si>
    <t>２　研修会等実施情報</t>
    <rPh sb="2" eb="6">
      <t>ケンシュウカイトウ</t>
    </rPh>
    <rPh sb="6" eb="8">
      <t>ジッシ</t>
    </rPh>
    <rPh sb="8" eb="10">
      <t>ジョウホウ</t>
    </rPh>
    <phoneticPr fontId="1"/>
  </si>
  <si>
    <t>実施場所</t>
    <rPh sb="0" eb="4">
      <t>ジッシバショ</t>
    </rPh>
    <phoneticPr fontId="1"/>
  </si>
  <si>
    <t>対象</t>
    <rPh sb="0" eb="2">
      <t>タイショウ</t>
    </rPh>
    <phoneticPr fontId="1"/>
  </si>
  <si>
    <t>内容</t>
    <rPh sb="0" eb="2">
      <t>ナイヨウ</t>
    </rPh>
    <phoneticPr fontId="1"/>
  </si>
  <si>
    <t>＜２人目＞</t>
    <rPh sb="2" eb="3">
      <t>ニン</t>
    </rPh>
    <rPh sb="3" eb="4">
      <t>メ</t>
    </rPh>
    <phoneticPr fontId="1"/>
  </si>
  <si>
    <t>＜１人目＞</t>
    <rPh sb="2" eb="3">
      <t>ニン</t>
    </rPh>
    <rPh sb="3" eb="4">
      <t>メ</t>
    </rPh>
    <phoneticPr fontId="1"/>
  </si>
  <si>
    <t>　スポーツドクター、トレーナー、スポーツファーマシスト、スポーツデンティスト及びスポーツ栄養士に謝金等を支払った場合は下表に必要事項を記入し、提出してください。</t>
    <rPh sb="38" eb="39">
      <t>オヨ</t>
    </rPh>
    <rPh sb="44" eb="47">
      <t>エイヨウシ</t>
    </rPh>
    <rPh sb="48" eb="50">
      <t>シャキン</t>
    </rPh>
    <rPh sb="50" eb="51">
      <t>トウ</t>
    </rPh>
    <rPh sb="52" eb="54">
      <t>シハラ</t>
    </rPh>
    <rPh sb="56" eb="58">
      <t>バアイ</t>
    </rPh>
    <rPh sb="59" eb="61">
      <t>カヒョウ</t>
    </rPh>
    <rPh sb="62" eb="66">
      <t>ヒツヨウジコウ</t>
    </rPh>
    <rPh sb="67" eb="69">
      <t>キニュウ</t>
    </rPh>
    <rPh sb="71" eb="73">
      <t>テイシュツ</t>
    </rPh>
    <phoneticPr fontId="1"/>
  </si>
  <si>
    <t>所属先</t>
    <rPh sb="0" eb="3">
      <t>ショゾクサキ</t>
    </rPh>
    <phoneticPr fontId="1"/>
  </si>
  <si>
    <t>事業区分</t>
    <rPh sb="0" eb="2">
      <t>ジギョウ</t>
    </rPh>
    <rPh sb="2" eb="4">
      <t>クブン</t>
    </rPh>
    <phoneticPr fontId="1"/>
  </si>
  <si>
    <t>ｘ</t>
    <phoneticPr fontId="1"/>
  </si>
  <si>
    <t>※本事業は補助金総額の20％以内を補助対象とします。</t>
    <rPh sb="1" eb="4">
      <t>ホンジギョウ</t>
    </rPh>
    <rPh sb="5" eb="8">
      <t>ホジョキン</t>
    </rPh>
    <rPh sb="8" eb="10">
      <t>ソウガク</t>
    </rPh>
    <rPh sb="14" eb="16">
      <t>イナイ</t>
    </rPh>
    <rPh sb="17" eb="21">
      <t>ホジョタイショウ</t>
    </rPh>
    <phoneticPr fontId="1"/>
  </si>
  <si>
    <t>パラスポーツ担当者
役職・氏名
（ﾊﾟﾗｽﾎﾟｰﾂ普及・啓発等事業実施の場合）</t>
    <rPh sb="6" eb="9">
      <t>タントウシャ</t>
    </rPh>
    <rPh sb="10" eb="12">
      <t>ヤクショク</t>
    </rPh>
    <rPh sb="13" eb="15">
      <t>シメイ</t>
    </rPh>
    <rPh sb="33" eb="35">
      <t>ジッシ</t>
    </rPh>
    <rPh sb="36" eb="38">
      <t>バアイ</t>
    </rPh>
    <phoneticPr fontId="1"/>
  </si>
  <si>
    <t>パラスポーツ担当者の連絡先</t>
    <rPh sb="6" eb="9">
      <t>タントウシャ</t>
    </rPh>
    <rPh sb="10" eb="13">
      <t>レンラクサキ</t>
    </rPh>
    <phoneticPr fontId="1"/>
  </si>
  <si>
    <t>※ 支出詳細については、支出明細内訳（様式６－２、６－３）のとおり。</t>
    <rPh sb="19" eb="21">
      <t>ヨウシキ</t>
    </rPh>
    <phoneticPr fontId="1"/>
  </si>
  <si>
    <t>スポーツ医・科学活用事業</t>
    <phoneticPr fontId="1"/>
  </si>
  <si>
    <t>7</t>
    <phoneticPr fontId="1"/>
  </si>
  <si>
    <t>パラ競技備品購入費</t>
    <rPh sb="2" eb="4">
      <t>キョウギ</t>
    </rPh>
    <rPh sb="4" eb="6">
      <t>ビヒン</t>
    </rPh>
    <rPh sb="6" eb="9">
      <t>コウニュウヒ</t>
    </rPh>
    <phoneticPr fontId="1"/>
  </si>
  <si>
    <t>国スポ強化事業</t>
    <phoneticPr fontId="1"/>
  </si>
  <si>
    <t>国スポ強化事業</t>
    <rPh sb="0" eb="1">
      <t>クニ</t>
    </rPh>
    <rPh sb="3" eb="5">
      <t>キョウカ</t>
    </rPh>
    <rPh sb="5" eb="7">
      <t>ジギョウ</t>
    </rPh>
    <phoneticPr fontId="1"/>
  </si>
  <si>
    <t>8</t>
    <phoneticPr fontId="1"/>
  </si>
  <si>
    <t>9</t>
    <phoneticPr fontId="1"/>
  </si>
  <si>
    <t>10</t>
    <phoneticPr fontId="1"/>
  </si>
  <si>
    <t>11</t>
    <phoneticPr fontId="1"/>
  </si>
  <si>
    <t>12</t>
    <phoneticPr fontId="1"/>
  </si>
  <si>
    <t>事業
No.</t>
    <rPh sb="0" eb="2">
      <t>ジギョウ</t>
    </rPh>
    <phoneticPr fontId="1"/>
  </si>
  <si>
    <t>事業No.</t>
    <rPh sb="0" eb="2">
      <t>ジギョウ</t>
    </rPh>
    <phoneticPr fontId="1"/>
  </si>
  <si>
    <t>事業
NO.</t>
    <rPh sb="0" eb="2">
      <t>ジギョウ</t>
    </rPh>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</si>
  <si>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</si>
  <si>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</si>
  <si>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</si>
  <si>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</si>
  <si>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</si>
  <si>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</si>
  <si>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</si>
  <si>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</si>
  <si>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</si>
  <si>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</si>
  <si>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</si>
  <si>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</si>
  <si>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1</t>
    <phoneticPr fontId="1"/>
  </si>
  <si>
    <t>科目</t>
    <rPh sb="0" eb="2">
      <t>カモク</t>
    </rPh>
    <phoneticPr fontId="1"/>
  </si>
  <si>
    <t>8</t>
    <phoneticPr fontId="1"/>
  </si>
  <si>
    <t>2</t>
    <phoneticPr fontId="1"/>
  </si>
  <si>
    <t>3</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</si>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</sst>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円&quot;"/>
    <numFmt numFmtId="177" formatCode="m/d;@"/>
  </numFmts>
  <fonts count="17"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0.5"/>
      <name val="ＭＳ Ｐ明朝"/>
      <family val="1"/>
      <charset val="128"/>
    </font>
    <font>
      <b/>
      <sz val="11"/>
      <name val="ＭＳ Ｐ明朝"/>
      <family val="1"/>
      <charset val="128"/>
    </font>
    <font>
      <sz val="9"/>
      <name val="ＭＳ Ｐ明朝"/>
      <family val="1"/>
      <charset val="128"/>
    </font>
    <font>
      <b/>
      <sz val="11"/>
      <name val="ＭＳ Ｐゴシック"/>
      <family val="3"/>
      <charset val="128"/>
    </font>
    <font>
      <sz val="16"/>
      <name val="ＭＳ Ｐ明朝"/>
      <family val="1"/>
      <charset val="128"/>
    </font>
    <font>
      <sz val="12"/>
      <color rgb="FFFF0000"/>
      <name val="ＭＳ Ｐ明朝"/>
      <family val="1"/>
      <charset val="128"/>
    </font>
    <font>
      <b/>
      <sz val="14"/>
      <color rgb="FFFF0000"/>
      <name val="ＭＳ Ｐ明朝"/>
      <family val="1"/>
      <charset val="128"/>
    </font>
    <font>
      <sz val="6"/>
      <name val="ＭＳ Ｐ明朝"/>
      <family val="1"/>
      <charset val="128"/>
    </font>
    <font>
      <vertAlign val="superscript"/>
      <sz val="12"/>
      <name val="ＭＳ Ｐ明朝"/>
      <family val="1"/>
      <charset val="128"/>
    </font>
    <font>
      <b/>
      <sz val="14"/>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9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double">
        <color indexed="64"/>
      </top>
      <bottom style="thin">
        <color indexed="64"/>
      </bottom>
      <diagonal/>
    </border>
    <border>
      <left style="thin">
        <color indexed="64"/>
      </left>
      <right/>
      <top style="hair">
        <color indexed="64"/>
      </top>
      <bottom style="double">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hair">
        <color indexed="64"/>
      </top>
      <bottom style="double">
        <color indexed="64"/>
      </bottom>
      <diagonal/>
    </border>
    <border diagonalUp="1">
      <left/>
      <right/>
      <top style="double">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double">
        <color indexed="64"/>
      </left>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s>
  <cellStyleXfs count="1">
    <xf numFmtId="0" fontId="0" fillId="0" borderId="0"/>
  </cellStyleXfs>
  <cellXfs count="429">
    <xf numFmtId="0" fontId="0" fillId="0" borderId="0" xfId="0"/>
    <xf numFmtId="0" fontId="2" fillId="0" borderId="3" xfId="0" applyFont="1" applyBorder="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top"/>
    </xf>
    <xf numFmtId="0" fontId="2" fillId="0" borderId="0" xfId="0" applyFont="1" applyAlignment="1">
      <alignment horizontal="center" vertical="top"/>
    </xf>
    <xf numFmtId="0" fontId="3" fillId="0" borderId="0" xfId="0" applyFont="1" applyAlignment="1">
      <alignment vertical="top"/>
    </xf>
    <xf numFmtId="0" fontId="2" fillId="0" borderId="2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52" xfId="0" applyFont="1" applyBorder="1" applyAlignment="1">
      <alignment horizontal="center" vertical="center" shrinkToFit="1"/>
    </xf>
    <xf numFmtId="0" fontId="6" fillId="2" borderId="20" xfId="0" applyFont="1" applyFill="1" applyBorder="1" applyAlignment="1">
      <alignment horizontal="center" vertical="center" wrapText="1" shrinkToFit="1"/>
    </xf>
    <xf numFmtId="0" fontId="2" fillId="0" borderId="1" xfId="0" applyFont="1" applyBorder="1" applyAlignment="1">
      <alignment horizontal="center" vertical="center"/>
    </xf>
    <xf numFmtId="0" fontId="2" fillId="0" borderId="19" xfId="0" applyFont="1" applyBorder="1" applyAlignment="1">
      <alignment vertical="center"/>
    </xf>
    <xf numFmtId="0" fontId="2" fillId="0" borderId="22" xfId="0" applyFont="1" applyBorder="1" applyAlignment="1">
      <alignment horizontal="right" vertical="center" shrinkToFit="1"/>
    </xf>
    <xf numFmtId="0" fontId="2" fillId="0" borderId="44" xfId="0" applyFont="1" applyBorder="1" applyAlignment="1">
      <alignment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32" xfId="0" applyFont="1" applyBorder="1" applyAlignment="1">
      <alignment horizontal="center" vertical="center" shrinkToFit="1"/>
    </xf>
    <xf numFmtId="0" fontId="2" fillId="0" borderId="38" xfId="0" applyFont="1" applyBorder="1" applyAlignment="1">
      <alignment horizontal="center" vertical="center" shrinkToFit="1"/>
    </xf>
    <xf numFmtId="0" fontId="10" fillId="0" borderId="0" xfId="0" applyFont="1"/>
    <xf numFmtId="0" fontId="4" fillId="2" borderId="45" xfId="0" applyFont="1" applyFill="1" applyBorder="1" applyAlignment="1">
      <alignment horizontal="center" vertical="center" shrinkToFit="1"/>
    </xf>
    <xf numFmtId="0" fontId="2" fillId="0" borderId="1"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4"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pplyProtection="1">
      <alignment horizontal="center" vertical="center"/>
      <protection locked="0"/>
    </xf>
    <xf numFmtId="0" fontId="11" fillId="0" borderId="0" xfId="0" applyFont="1" applyAlignment="1">
      <alignment vertical="center"/>
    </xf>
    <xf numFmtId="0" fontId="2" fillId="0" borderId="3" xfId="0" applyFont="1" applyBorder="1" applyAlignment="1">
      <alignment horizontal="left" vertical="center" wrapText="1"/>
    </xf>
    <xf numFmtId="0" fontId="4" fillId="2" borderId="19" xfId="0" applyFont="1" applyFill="1" applyBorder="1" applyAlignment="1">
      <alignment horizontal="center" vertical="center" shrinkToFit="1"/>
    </xf>
    <xf numFmtId="0" fontId="2" fillId="0" borderId="4" xfId="0" applyFont="1" applyBorder="1" applyAlignment="1">
      <alignment horizontal="center" vertical="center"/>
    </xf>
    <xf numFmtId="0" fontId="2" fillId="0" borderId="3"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39" xfId="0" applyFont="1" applyBorder="1" applyAlignment="1" applyProtection="1">
      <alignment horizontal="left" vertical="center" shrinkToFit="1"/>
      <protection locked="0"/>
    </xf>
    <xf numFmtId="0" fontId="11" fillId="0" borderId="0" xfId="0" applyFont="1" applyAlignment="1">
      <alignment horizontal="left" vertical="top"/>
    </xf>
    <xf numFmtId="0" fontId="2" fillId="0" borderId="48" xfId="0" applyFont="1" applyBorder="1" applyAlignment="1">
      <alignment horizontal="center" vertical="center" shrinkToFit="1"/>
    </xf>
    <xf numFmtId="0" fontId="3" fillId="0" borderId="0" xfId="0" applyFont="1" applyAlignment="1">
      <alignment horizontal="left" vertical="top"/>
    </xf>
    <xf numFmtId="0" fontId="3" fillId="0" borderId="0" xfId="0" applyFont="1" applyAlignment="1">
      <alignment horizontal="center" vertical="center"/>
    </xf>
    <xf numFmtId="0" fontId="4" fillId="0" borderId="0" xfId="0" applyFont="1" applyAlignment="1">
      <alignment horizontal="righ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2" fillId="0" borderId="4" xfId="0" applyFont="1" applyBorder="1" applyAlignment="1">
      <alignment horizontal="left"/>
    </xf>
    <xf numFmtId="0" fontId="2" fillId="0" borderId="0" xfId="0" applyFont="1" applyAlignment="1">
      <alignment horizontal="right"/>
    </xf>
    <xf numFmtId="0" fontId="10" fillId="0" borderId="0" xfId="0" applyFont="1" applyAlignment="1">
      <alignment shrinkToFit="1"/>
    </xf>
    <xf numFmtId="0" fontId="0" fillId="0" borderId="0" xfId="0" applyAlignment="1">
      <alignment shrinkToFit="1"/>
    </xf>
    <xf numFmtId="0" fontId="2" fillId="0" borderId="0" xfId="0" applyFont="1" applyAlignment="1">
      <alignment vertical="center" wrapText="1"/>
    </xf>
    <xf numFmtId="0" fontId="2" fillId="0" borderId="0" xfId="0" applyFont="1" applyAlignment="1">
      <alignment horizontal="center" vertical="center" shrinkToFit="1"/>
    </xf>
    <xf numFmtId="0" fontId="13" fillId="0" borderId="0" xfId="0" applyFont="1" applyAlignment="1">
      <alignment vertical="center"/>
    </xf>
    <xf numFmtId="0" fontId="3" fillId="0" borderId="0" xfId="0" applyFont="1" applyAlignment="1" applyProtection="1">
      <alignment horizontal="center" vertical="center"/>
      <protection locked="0"/>
    </xf>
    <xf numFmtId="0" fontId="4" fillId="0" borderId="1" xfId="0" applyFont="1" applyBorder="1" applyAlignment="1">
      <alignment horizontal="justify" vertical="center"/>
    </xf>
    <xf numFmtId="0" fontId="2" fillId="0" borderId="4" xfId="0" applyFont="1" applyBorder="1" applyAlignment="1">
      <alignment horizontal="right"/>
    </xf>
    <xf numFmtId="0" fontId="9" fillId="0" borderId="0" xfId="0" applyFont="1" applyAlignment="1">
      <alignment horizontal="center" vertical="center"/>
    </xf>
    <xf numFmtId="0" fontId="9" fillId="0" borderId="0" xfId="0" applyFont="1"/>
    <xf numFmtId="0" fontId="9" fillId="0" borderId="0" xfId="0" applyFont="1" applyAlignment="1">
      <alignment horizontal="left" vertical="center" shrinkToFit="1"/>
    </xf>
    <xf numFmtId="176" fontId="9" fillId="0" borderId="0" xfId="0" applyNumberFormat="1" applyFont="1" applyAlignment="1">
      <alignment vertical="center" shrinkToFit="1"/>
    </xf>
    <xf numFmtId="177" fontId="9" fillId="0" borderId="0" xfId="0" applyNumberFormat="1" applyFont="1" applyAlignment="1">
      <alignment horizontal="center" vertical="center"/>
    </xf>
    <xf numFmtId="0" fontId="6" fillId="0" borderId="0" xfId="0" applyFont="1" applyAlignment="1">
      <alignment horizontal="center" vertical="center" shrinkToFit="1"/>
    </xf>
    <xf numFmtId="0" fontId="14" fillId="0" borderId="0" xfId="0" applyFont="1" applyAlignment="1">
      <alignment horizontal="center" vertical="center" shrinkToFit="1"/>
    </xf>
    <xf numFmtId="0" fontId="9" fillId="0" borderId="73" xfId="0" applyFont="1" applyBorder="1"/>
    <xf numFmtId="176" fontId="8" fillId="2" borderId="71" xfId="0" applyNumberFormat="1" applyFont="1" applyFill="1" applyBorder="1" applyAlignment="1">
      <alignment horizontal="center" vertical="center" shrinkToFit="1"/>
    </xf>
    <xf numFmtId="0" fontId="2" fillId="0" borderId="4" xfId="0" applyFont="1" applyBorder="1" applyAlignment="1">
      <alignment horizontal="left" vertical="center"/>
    </xf>
    <xf numFmtId="49" fontId="2" fillId="0" borderId="47" xfId="0" applyNumberFormat="1" applyFont="1" applyBorder="1" applyAlignment="1" applyProtection="1">
      <alignment horizontal="center" vertical="center" wrapText="1" shrinkToFit="1"/>
      <protection locked="0"/>
    </xf>
    <xf numFmtId="0" fontId="2" fillId="0" borderId="46" xfId="0" applyFont="1" applyBorder="1" applyAlignment="1">
      <alignment horizontal="center" vertical="center" shrinkToFit="1"/>
    </xf>
    <xf numFmtId="0" fontId="2" fillId="0" borderId="47" xfId="0" applyFont="1" applyBorder="1" applyAlignment="1" applyProtection="1">
      <alignment horizontal="center" vertical="center" shrinkToFit="1"/>
      <protection locked="0"/>
    </xf>
    <xf numFmtId="49" fontId="2" fillId="0" borderId="47" xfId="0" applyNumberFormat="1" applyFont="1" applyBorder="1" applyAlignment="1" applyProtection="1">
      <alignment horizontal="center" vertical="center" shrinkToFit="1"/>
      <protection locked="0"/>
    </xf>
    <xf numFmtId="0" fontId="2" fillId="0" borderId="23" xfId="0" applyFont="1" applyBorder="1" applyAlignment="1">
      <alignment horizontal="center" vertical="center"/>
    </xf>
    <xf numFmtId="0" fontId="2" fillId="0" borderId="23" xfId="0" applyFont="1" applyBorder="1" applyAlignment="1">
      <alignment horizontal="right" vertical="center"/>
    </xf>
    <xf numFmtId="0" fontId="2" fillId="0" borderId="23" xfId="0" applyFont="1" applyBorder="1" applyAlignment="1">
      <alignment vertical="center" wrapText="1"/>
    </xf>
    <xf numFmtId="0" fontId="2" fillId="0" borderId="23" xfId="0" applyFont="1" applyBorder="1" applyAlignment="1">
      <alignment horizontal="left" vertical="center"/>
    </xf>
    <xf numFmtId="0" fontId="2" fillId="0" borderId="23" xfId="0" applyFont="1" applyBorder="1" applyAlignment="1">
      <alignment vertical="center"/>
    </xf>
    <xf numFmtId="0" fontId="8" fillId="0" borderId="23" xfId="0" applyFont="1" applyBorder="1" applyAlignment="1">
      <alignment horizontal="left" vertical="center"/>
    </xf>
    <xf numFmtId="0" fontId="8" fillId="0" borderId="52" xfId="0" applyFont="1" applyBorder="1" applyAlignment="1">
      <alignment horizontal="left" vertical="center"/>
    </xf>
    <xf numFmtId="0" fontId="2" fillId="0" borderId="38" xfId="0" applyFont="1" applyBorder="1" applyAlignment="1">
      <alignment vertical="center"/>
    </xf>
    <xf numFmtId="0" fontId="4" fillId="0" borderId="0" xfId="0" applyFont="1" applyAlignment="1" applyProtection="1">
      <alignment horizontal="center" vertical="top"/>
      <protection locked="0"/>
    </xf>
    <xf numFmtId="0" fontId="8" fillId="0" borderId="23" xfId="0" applyFont="1" applyBorder="1" applyAlignment="1">
      <alignment vertical="center"/>
    </xf>
    <xf numFmtId="0" fontId="2" fillId="0" borderId="22" xfId="0" applyFont="1" applyBorder="1" applyAlignment="1">
      <alignment vertical="center"/>
    </xf>
    <xf numFmtId="0" fontId="8" fillId="0" borderId="52" xfId="0" applyFont="1" applyBorder="1" applyAlignment="1">
      <alignment vertical="center"/>
    </xf>
    <xf numFmtId="0" fontId="5" fillId="0" borderId="0" xfId="0" applyFont="1" applyAlignment="1">
      <alignment vertical="center"/>
    </xf>
    <xf numFmtId="0" fontId="2" fillId="0" borderId="0" xfId="0" applyFont="1" applyAlignment="1">
      <alignment horizontal="right" vertical="top"/>
    </xf>
    <xf numFmtId="0" fontId="4" fillId="0" borderId="20" xfId="0" applyFont="1" applyBorder="1" applyAlignment="1">
      <alignment horizontal="center" vertical="center" wrapText="1"/>
    </xf>
    <xf numFmtId="176" fontId="7" fillId="0" borderId="18" xfId="0" applyNumberFormat="1" applyFont="1" applyBorder="1" applyAlignment="1" applyProtection="1">
      <alignment horizontal="right" vertical="center" wrapText="1"/>
      <protection locked="0"/>
    </xf>
    <xf numFmtId="0" fontId="2" fillId="0" borderId="55" xfId="0" applyFont="1" applyBorder="1" applyAlignment="1">
      <alignment vertical="center"/>
    </xf>
    <xf numFmtId="176" fontId="7" fillId="0" borderId="16" xfId="0" applyNumberFormat="1" applyFont="1" applyBorder="1" applyAlignment="1" applyProtection="1">
      <alignment horizontal="right" vertical="center" wrapText="1"/>
      <protection locked="0"/>
    </xf>
    <xf numFmtId="176" fontId="7" fillId="0" borderId="17" xfId="0" applyNumberFormat="1" applyFont="1" applyBorder="1" applyAlignment="1" applyProtection="1">
      <alignment horizontal="right" vertical="center" wrapText="1"/>
      <protection locked="0"/>
    </xf>
    <xf numFmtId="176" fontId="7" fillId="0" borderId="20" xfId="0" applyNumberFormat="1" applyFont="1" applyBorder="1" applyAlignment="1">
      <alignment horizontal="right" vertical="center" wrapText="1"/>
    </xf>
    <xf numFmtId="0" fontId="2" fillId="0" borderId="0" xfId="0" applyFont="1" applyAlignment="1">
      <alignment vertical="center" shrinkToFit="1"/>
    </xf>
    <xf numFmtId="0" fontId="4" fillId="0" borderId="0" xfId="0" applyFont="1" applyAlignment="1">
      <alignment horizontal="justify" vertical="center"/>
    </xf>
    <xf numFmtId="49" fontId="4" fillId="0" borderId="0" xfId="0" applyNumberFormat="1" applyFont="1" applyAlignment="1" applyProtection="1">
      <alignment horizontal="left" vertical="center" shrinkToFit="1"/>
      <protection locked="0"/>
    </xf>
    <xf numFmtId="0" fontId="3" fillId="0" borderId="0" xfId="0" applyFont="1" applyAlignment="1" applyProtection="1">
      <alignment horizontal="left" vertical="center"/>
      <protection locked="0"/>
    </xf>
    <xf numFmtId="0" fontId="4" fillId="0" borderId="1" xfId="0" applyFont="1" applyBorder="1" applyAlignment="1">
      <alignment horizontal="center" vertical="center" shrinkToFit="1"/>
    </xf>
    <xf numFmtId="176" fontId="4" fillId="0" borderId="8" xfId="0" applyNumberFormat="1" applyFont="1" applyBorder="1" applyAlignment="1">
      <alignment horizontal="right" vertical="center" shrinkToFit="1"/>
    </xf>
    <xf numFmtId="0" fontId="4" fillId="0" borderId="0" xfId="0" applyFont="1" applyAlignment="1">
      <alignment horizontal="center" vertical="center" wrapText="1"/>
    </xf>
    <xf numFmtId="0" fontId="2" fillId="0" borderId="1" xfId="0" applyFont="1" applyBorder="1" applyAlignment="1">
      <alignment horizontal="left" vertical="center"/>
    </xf>
    <xf numFmtId="176" fontId="4" fillId="0" borderId="0" xfId="0" applyNumberFormat="1" applyFont="1" applyAlignment="1">
      <alignment horizontal="left" vertical="center" wrapText="1"/>
    </xf>
    <xf numFmtId="0" fontId="6" fillId="2" borderId="75" xfId="0" applyFont="1" applyFill="1" applyBorder="1" applyAlignment="1">
      <alignment horizontal="center" vertical="center" wrapText="1"/>
    </xf>
    <xf numFmtId="0" fontId="9" fillId="2" borderId="76" xfId="0" applyFont="1" applyFill="1" applyBorder="1" applyAlignment="1">
      <alignment horizontal="center" vertical="center" shrinkToFit="1"/>
    </xf>
    <xf numFmtId="0" fontId="9" fillId="2" borderId="76" xfId="0" applyFont="1" applyFill="1" applyBorder="1" applyAlignment="1">
      <alignment horizontal="center" vertical="center" wrapText="1" shrinkToFit="1"/>
    </xf>
    <xf numFmtId="0" fontId="14" fillId="2" borderId="76" xfId="0" applyFont="1" applyFill="1" applyBorder="1" applyAlignment="1">
      <alignment horizontal="center" vertical="center" wrapText="1" shrinkToFit="1"/>
    </xf>
    <xf numFmtId="0" fontId="9" fillId="2" borderId="77" xfId="0" applyFont="1" applyFill="1" applyBorder="1" applyAlignment="1">
      <alignment horizontal="center" vertical="center" shrinkToFit="1"/>
    </xf>
    <xf numFmtId="177" fontId="9" fillId="0" borderId="0" xfId="0" applyNumberFormat="1" applyFont="1" applyAlignment="1">
      <alignment horizontal="left" vertical="top"/>
    </xf>
    <xf numFmtId="0" fontId="2" fillId="0" borderId="0" xfId="0" applyFont="1"/>
    <xf numFmtId="0" fontId="2" fillId="0" borderId="0" xfId="0" applyFont="1" applyAlignment="1">
      <alignment horizontal="center"/>
    </xf>
    <xf numFmtId="0" fontId="2" fillId="0" borderId="54" xfId="0" applyFont="1" applyBorder="1" applyAlignment="1">
      <alignment horizontal="center" vertical="center" shrinkToFit="1"/>
    </xf>
    <xf numFmtId="0" fontId="2" fillId="0" borderId="0" xfId="0" applyFont="1" applyAlignment="1">
      <alignment horizontal="left"/>
    </xf>
    <xf numFmtId="0" fontId="2" fillId="0" borderId="5" xfId="0" applyFont="1" applyBorder="1" applyAlignment="1">
      <alignment vertical="center"/>
    </xf>
    <xf numFmtId="177" fontId="9" fillId="0" borderId="78" xfId="0" applyNumberFormat="1" applyFont="1" applyBorder="1" applyAlignment="1" applyProtection="1">
      <alignment horizontal="center" vertical="center"/>
      <protection locked="0"/>
    </xf>
    <xf numFmtId="0" fontId="6" fillId="0" borderId="16" xfId="0" applyFont="1" applyBorder="1" applyAlignment="1" applyProtection="1">
      <alignment horizontal="center" vertical="center" shrinkToFit="1"/>
      <protection locked="0"/>
    </xf>
    <xf numFmtId="0" fontId="9" fillId="0" borderId="16" xfId="0" applyFont="1" applyBorder="1" applyAlignment="1" applyProtection="1">
      <alignment horizontal="left" vertical="center" shrinkToFit="1"/>
      <protection locked="0"/>
    </xf>
    <xf numFmtId="176" fontId="9" fillId="0" borderId="16" xfId="0" applyNumberFormat="1" applyFont="1" applyBorder="1" applyAlignment="1" applyProtection="1">
      <alignment vertical="center" shrinkToFit="1"/>
      <protection locked="0"/>
    </xf>
    <xf numFmtId="0" fontId="9" fillId="0" borderId="16" xfId="0" applyFont="1" applyBorder="1" applyAlignment="1" applyProtection="1">
      <alignment horizontal="center" vertical="center"/>
      <protection locked="0"/>
    </xf>
    <xf numFmtId="0" fontId="14" fillId="0" borderId="16" xfId="0" applyFont="1" applyBorder="1" applyAlignment="1" applyProtection="1">
      <alignment horizontal="center" vertical="center" shrinkToFit="1"/>
      <protection locked="0"/>
    </xf>
    <xf numFmtId="0" fontId="9" fillId="0" borderId="79" xfId="0" applyFont="1" applyBorder="1" applyAlignment="1" applyProtection="1">
      <alignment horizontal="left" vertical="center" shrinkToFit="1"/>
      <protection locked="0"/>
    </xf>
    <xf numFmtId="176" fontId="4" fillId="0" borderId="74" xfId="0" applyNumberFormat="1" applyFont="1" applyBorder="1" applyAlignment="1">
      <alignment horizontal="right" vertical="center" wrapText="1"/>
    </xf>
    <xf numFmtId="176" fontId="4" fillId="0" borderId="8" xfId="0" applyNumberFormat="1" applyFont="1" applyBorder="1" applyAlignment="1">
      <alignment horizontal="right" vertical="center" wrapText="1"/>
    </xf>
    <xf numFmtId="0" fontId="6" fillId="2" borderId="76" xfId="0" applyFont="1" applyFill="1" applyBorder="1" applyAlignment="1">
      <alignment horizontal="center" vertical="center" wrapText="1" shrinkToFit="1"/>
    </xf>
    <xf numFmtId="177" fontId="9" fillId="0" borderId="82" xfId="0" applyNumberFormat="1" applyFont="1" applyBorder="1" applyAlignment="1" applyProtection="1">
      <alignment horizontal="center" vertical="center"/>
      <protection locked="0"/>
    </xf>
    <xf numFmtId="0" fontId="6" fillId="0" borderId="17" xfId="0" applyFont="1" applyBorder="1" applyAlignment="1" applyProtection="1">
      <alignment horizontal="center" vertical="center" shrinkToFit="1"/>
      <protection locked="0"/>
    </xf>
    <xf numFmtId="0" fontId="9" fillId="0" borderId="17" xfId="0" applyFont="1" applyBorder="1" applyAlignment="1" applyProtection="1">
      <alignment horizontal="left" vertical="center" shrinkToFit="1"/>
      <protection locked="0"/>
    </xf>
    <xf numFmtId="176" fontId="9" fillId="0" borderId="17" xfId="0" applyNumberFormat="1" applyFont="1" applyBorder="1" applyAlignment="1" applyProtection="1">
      <alignment vertical="center" shrinkToFit="1"/>
      <protection locked="0"/>
    </xf>
    <xf numFmtId="0" fontId="9" fillId="0" borderId="17" xfId="0" applyFont="1" applyBorder="1" applyAlignment="1" applyProtection="1">
      <alignment horizontal="center" vertical="center"/>
      <protection locked="0"/>
    </xf>
    <xf numFmtId="0" fontId="9" fillId="0" borderId="83" xfId="0" applyFont="1" applyBorder="1" applyAlignment="1" applyProtection="1">
      <alignment horizontal="left" vertical="center" shrinkToFit="1"/>
      <protection locked="0"/>
    </xf>
    <xf numFmtId="177" fontId="9" fillId="0" borderId="1" xfId="0" applyNumberFormat="1" applyFont="1" applyBorder="1" applyAlignment="1">
      <alignment horizontal="center" vertical="center"/>
    </xf>
    <xf numFmtId="0" fontId="6" fillId="0" borderId="1" xfId="0" applyFont="1" applyBorder="1" applyAlignment="1">
      <alignment horizontal="center" vertical="center" shrinkToFit="1"/>
    </xf>
    <xf numFmtId="0" fontId="9" fillId="0" borderId="1" xfId="0" applyFont="1" applyBorder="1" applyAlignment="1">
      <alignment horizontal="left" vertical="center" shrinkToFit="1"/>
    </xf>
    <xf numFmtId="176" fontId="9" fillId="0" borderId="1" xfId="0" applyNumberFormat="1" applyFont="1" applyBorder="1" applyAlignment="1">
      <alignment vertical="center" shrinkToFit="1"/>
    </xf>
    <xf numFmtId="0" fontId="9" fillId="0" borderId="1" xfId="0" applyFont="1" applyBorder="1" applyAlignment="1">
      <alignment horizontal="center" vertical="center"/>
    </xf>
    <xf numFmtId="0" fontId="14" fillId="0" borderId="1" xfId="0" applyFont="1" applyBorder="1" applyAlignment="1">
      <alignment horizontal="center" vertical="center" shrinkToFit="1"/>
    </xf>
    <xf numFmtId="0" fontId="9" fillId="0" borderId="84" xfId="0" applyFont="1" applyBorder="1" applyAlignment="1">
      <alignment horizontal="left" vertical="center" shrinkToFit="1"/>
    </xf>
    <xf numFmtId="0" fontId="6" fillId="2" borderId="45" xfId="0" applyFont="1" applyFill="1" applyBorder="1" applyAlignment="1">
      <alignment horizontal="center" vertical="center" wrapText="1" shrinkToFit="1"/>
    </xf>
    <xf numFmtId="176" fontId="4" fillId="0" borderId="88" xfId="0" applyNumberFormat="1" applyFont="1" applyBorder="1" applyAlignment="1">
      <alignment horizontal="right" vertical="center" shrinkToFit="1"/>
    </xf>
    <xf numFmtId="176" fontId="4" fillId="0" borderId="87" xfId="0" applyNumberFormat="1" applyFont="1" applyBorder="1" applyAlignment="1">
      <alignment horizontal="right" vertical="center" wrapText="1"/>
    </xf>
    <xf numFmtId="176" fontId="4" fillId="0" borderId="89" xfId="0" applyNumberFormat="1" applyFont="1" applyBorder="1" applyAlignment="1">
      <alignment horizontal="right" vertical="center" shrinkToFit="1"/>
    </xf>
    <xf numFmtId="0" fontId="4" fillId="0" borderId="6" xfId="0" applyFont="1" applyBorder="1" applyAlignment="1">
      <alignment horizontal="center" vertical="center" shrinkToFit="1"/>
    </xf>
    <xf numFmtId="176" fontId="4" fillId="0" borderId="88" xfId="0" applyNumberFormat="1" applyFont="1" applyBorder="1" applyAlignment="1">
      <alignment horizontal="right" vertical="center" wrapText="1"/>
    </xf>
    <xf numFmtId="176" fontId="4" fillId="0" borderId="59" xfId="0" applyNumberFormat="1" applyFont="1" applyBorder="1" applyAlignment="1">
      <alignment horizontal="right" vertical="center" wrapText="1"/>
    </xf>
    <xf numFmtId="0" fontId="2" fillId="0" borderId="0" xfId="0" applyFont="1" applyAlignment="1" applyProtection="1">
      <alignment horizontal="center" vertical="center" shrinkToFit="1"/>
      <protection locked="0"/>
    </xf>
    <xf numFmtId="176" fontId="4" fillId="0" borderId="0" xfId="0" applyNumberFormat="1" applyFont="1" applyAlignment="1">
      <alignment horizontal="right" vertical="center" wrapText="1"/>
    </xf>
    <xf numFmtId="0" fontId="16" fillId="0" borderId="0" xfId="0" applyFont="1" applyAlignment="1">
      <alignment horizontal="right" vertical="center"/>
    </xf>
    <xf numFmtId="0" fontId="9" fillId="0" borderId="79" xfId="0" quotePrefix="1" applyFont="1" applyBorder="1" applyAlignment="1" applyProtection="1">
      <alignment horizontal="left" vertical="center" shrinkToFit="1"/>
      <protection locked="0"/>
    </xf>
    <xf numFmtId="0" fontId="2" fillId="0" borderId="4" xfId="0" applyFont="1" applyBorder="1" applyAlignment="1">
      <alignment vertical="center" shrinkToFit="1"/>
    </xf>
    <xf numFmtId="0" fontId="9" fillId="0" borderId="21" xfId="0" applyFont="1" applyBorder="1" applyAlignment="1">
      <alignment horizontal="center" vertical="center" shrinkToFit="1"/>
    </xf>
    <xf numFmtId="0" fontId="9" fillId="0" borderId="1" xfId="0" applyFont="1" applyBorder="1" applyAlignment="1">
      <alignment horizontal="center" vertical="center" shrinkToFit="1"/>
    </xf>
    <xf numFmtId="0" fontId="2" fillId="0" borderId="47" xfId="0" applyFont="1" applyBorder="1" applyAlignment="1" applyProtection="1">
      <alignment horizontal="center" vertical="center" shrinkToFit="1"/>
      <protection locked="0"/>
    </xf>
    <xf numFmtId="0" fontId="2" fillId="0" borderId="81" xfId="0" applyFont="1" applyBorder="1" applyAlignment="1" applyProtection="1">
      <alignment horizontal="center" vertical="center" shrinkToFit="1"/>
      <protection locked="0"/>
    </xf>
    <xf numFmtId="0" fontId="2" fillId="0" borderId="46" xfId="0" applyFont="1" applyBorder="1" applyAlignment="1">
      <alignment horizontal="center" vertical="center" shrinkToFit="1"/>
    </xf>
    <xf numFmtId="0" fontId="2" fillId="0" borderId="50" xfId="0" applyFont="1" applyBorder="1" applyAlignment="1">
      <alignment horizontal="center" vertical="center" shrinkToFit="1"/>
    </xf>
    <xf numFmtId="49" fontId="5" fillId="0" borderId="21" xfId="0" applyNumberFormat="1" applyFont="1" applyBorder="1" applyAlignment="1" applyProtection="1">
      <alignment horizontal="left" vertical="top" wrapText="1" shrinkToFit="1"/>
      <protection locked="0"/>
    </xf>
    <xf numFmtId="49" fontId="5" fillId="0" borderId="1" xfId="0" applyNumberFormat="1" applyFont="1" applyBorder="1" applyAlignment="1" applyProtection="1">
      <alignment horizontal="left" vertical="top" wrapText="1" shrinkToFit="1"/>
      <protection locked="0"/>
    </xf>
    <xf numFmtId="49" fontId="5" fillId="0" borderId="2" xfId="0" applyNumberFormat="1" applyFont="1" applyBorder="1" applyAlignment="1" applyProtection="1">
      <alignment horizontal="left" vertical="top" wrapText="1" shrinkToFit="1"/>
      <protection locked="0"/>
    </xf>
    <xf numFmtId="49" fontId="5" fillId="0" borderId="37" xfId="0" applyNumberFormat="1" applyFont="1" applyBorder="1" applyAlignment="1" applyProtection="1">
      <alignment horizontal="left" vertical="top" wrapText="1" shrinkToFit="1"/>
      <protection locked="0"/>
    </xf>
    <xf numFmtId="49" fontId="5" fillId="0" borderId="4" xfId="0" applyNumberFormat="1" applyFont="1" applyBorder="1" applyAlignment="1" applyProtection="1">
      <alignment horizontal="left" vertical="top" wrapText="1" shrinkToFit="1"/>
      <protection locked="0"/>
    </xf>
    <xf numFmtId="49" fontId="5" fillId="0" borderId="5" xfId="0" applyNumberFormat="1" applyFont="1" applyBorder="1" applyAlignment="1" applyProtection="1">
      <alignment horizontal="left" vertical="top" wrapText="1" shrinkToFit="1"/>
      <protection locked="0"/>
    </xf>
    <xf numFmtId="49" fontId="2" fillId="0" borderId="47" xfId="0" applyNumberFormat="1" applyFont="1" applyBorder="1" applyAlignment="1" applyProtection="1">
      <alignment horizontal="center" vertical="center" shrinkToFit="1"/>
      <protection locked="0"/>
    </xf>
    <xf numFmtId="49" fontId="2" fillId="0" borderId="81" xfId="0" applyNumberFormat="1"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2" fillId="0" borderId="21"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2" xfId="0" applyFont="1" applyBorder="1" applyAlignment="1" applyProtection="1">
      <alignment horizontal="center" vertical="center" shrinkToFit="1"/>
      <protection locked="0"/>
    </xf>
    <xf numFmtId="0" fontId="2" fillId="0" borderId="52" xfId="0" applyFont="1" applyBorder="1" applyAlignment="1" applyProtection="1">
      <alignment horizontal="center" vertical="center" shrinkToFit="1"/>
      <protection locked="0"/>
    </xf>
    <xf numFmtId="0" fontId="2" fillId="0" borderId="25" xfId="0" applyFont="1" applyBorder="1" applyAlignment="1" applyProtection="1">
      <alignment horizontal="left" vertical="center" shrinkToFit="1"/>
      <protection locked="0"/>
    </xf>
    <xf numFmtId="0" fontId="2" fillId="0" borderId="32" xfId="0" applyFont="1" applyBorder="1" applyAlignment="1" applyProtection="1">
      <alignment horizontal="left" vertical="center" shrinkToFit="1"/>
      <protection locked="0"/>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6" xfId="0" applyFont="1" applyBorder="1" applyAlignment="1">
      <alignment horizontal="center" vertical="center"/>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3"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shrinkToFit="1"/>
      <protection locked="0"/>
    </xf>
    <xf numFmtId="0" fontId="2" fillId="0" borderId="33" xfId="0" applyFont="1" applyBorder="1" applyAlignment="1" applyProtection="1">
      <alignment horizontal="left" vertical="center" shrinkToFit="1"/>
      <protection locked="0"/>
    </xf>
    <xf numFmtId="0" fontId="2" fillId="0" borderId="38" xfId="0" applyFont="1" applyBorder="1" applyAlignment="1" applyProtection="1">
      <alignment horizontal="left" vertical="center" shrinkToFit="1"/>
      <protection locked="0"/>
    </xf>
    <xf numFmtId="0" fontId="0" fillId="0" borderId="44" xfId="0" applyBorder="1" applyAlignment="1">
      <alignment horizontal="center" vertical="center"/>
    </xf>
    <xf numFmtId="0" fontId="0" fillId="0" borderId="8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49" xfId="0" applyFont="1" applyBorder="1" applyAlignment="1">
      <alignment horizontal="center" vertical="center"/>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51"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2" borderId="30"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49" fontId="2" fillId="0" borderId="47" xfId="0" applyNumberFormat="1" applyFont="1" applyBorder="1" applyAlignment="1" applyProtection="1">
      <alignment horizontal="center" vertical="center" wrapText="1" shrinkToFit="1"/>
      <protection locked="0"/>
    </xf>
    <xf numFmtId="0" fontId="3" fillId="0" borderId="0" xfId="0" applyFont="1" applyAlignment="1">
      <alignment horizontal="right" vertical="center"/>
    </xf>
    <xf numFmtId="176" fontId="4" fillId="0" borderId="48" xfId="0" applyNumberFormat="1" applyFont="1" applyBorder="1" applyAlignment="1">
      <alignment horizontal="right" vertical="center" wrapText="1"/>
    </xf>
    <xf numFmtId="176" fontId="4" fillId="0" borderId="32" xfId="0" applyNumberFormat="1" applyFont="1" applyBorder="1" applyAlignment="1">
      <alignment horizontal="right" vertical="center" wrapText="1"/>
    </xf>
    <xf numFmtId="176" fontId="4" fillId="0" borderId="11" xfId="0" applyNumberFormat="1" applyFont="1" applyBorder="1" applyAlignment="1">
      <alignment horizontal="right" vertical="center" wrapText="1"/>
    </xf>
    <xf numFmtId="176" fontId="4" fillId="0" borderId="58" xfId="0" applyNumberFormat="1" applyFont="1" applyBorder="1" applyAlignment="1">
      <alignment horizontal="right" vertical="center" wrapText="1"/>
    </xf>
    <xf numFmtId="176" fontId="4" fillId="0" borderId="62" xfId="0" applyNumberFormat="1" applyFont="1" applyBorder="1" applyAlignment="1">
      <alignment horizontal="right" vertical="center" wrapText="1"/>
    </xf>
    <xf numFmtId="176" fontId="4" fillId="0" borderId="14" xfId="0" applyNumberFormat="1" applyFont="1" applyBorder="1" applyAlignment="1">
      <alignment horizontal="right" vertical="center" wrapText="1"/>
    </xf>
    <xf numFmtId="0" fontId="4" fillId="0" borderId="30"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9" xfId="0" applyFont="1" applyBorder="1" applyAlignment="1">
      <alignment horizontal="center" vertical="center" shrinkToFit="1"/>
    </xf>
    <xf numFmtId="176" fontId="7" fillId="0" borderId="24" xfId="0" applyNumberFormat="1" applyFont="1" applyBorder="1" applyAlignment="1" applyProtection="1">
      <alignment horizontal="right" vertical="center" wrapText="1"/>
      <protection locked="0"/>
    </xf>
    <xf numFmtId="176" fontId="7" fillId="0" borderId="31" xfId="0" applyNumberFormat="1" applyFont="1" applyBorder="1" applyAlignment="1" applyProtection="1">
      <alignment horizontal="right" vertical="center" wrapText="1"/>
      <protection locked="0"/>
    </xf>
    <xf numFmtId="176" fontId="7" fillId="0" borderId="26" xfId="0" applyNumberFormat="1" applyFont="1" applyBorder="1" applyAlignment="1" applyProtection="1">
      <alignment horizontal="right" vertical="center" wrapText="1"/>
      <protection locked="0"/>
    </xf>
    <xf numFmtId="176" fontId="7" fillId="0" borderId="25" xfId="0" applyNumberFormat="1" applyFont="1" applyBorder="1" applyAlignment="1" applyProtection="1">
      <alignment horizontal="right" vertical="center" wrapText="1"/>
      <protection locked="0"/>
    </xf>
    <xf numFmtId="176" fontId="7" fillId="0" borderId="32" xfId="0" applyNumberFormat="1" applyFont="1" applyBorder="1" applyAlignment="1" applyProtection="1">
      <alignment horizontal="right" vertical="center" wrapText="1"/>
      <protection locked="0"/>
    </xf>
    <xf numFmtId="176" fontId="7" fillId="0" borderId="27" xfId="0" applyNumberFormat="1" applyFont="1" applyBorder="1" applyAlignment="1" applyProtection="1">
      <alignment horizontal="right" vertical="center" wrapText="1"/>
      <protection locked="0"/>
    </xf>
    <xf numFmtId="0" fontId="4" fillId="0" borderId="0" xfId="0" applyFont="1" applyAlignment="1" applyProtection="1">
      <alignment horizontal="left" vertical="center"/>
      <protection locked="0"/>
    </xf>
    <xf numFmtId="0" fontId="4" fillId="0" borderId="3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7" xfId="0" applyFont="1" applyBorder="1" applyAlignment="1">
      <alignment horizontal="center" vertical="center" wrapText="1"/>
    </xf>
    <xf numFmtId="0" fontId="3" fillId="0" borderId="4" xfId="0" applyFont="1" applyBorder="1" applyAlignment="1" applyProtection="1">
      <alignment horizontal="center" vertical="center" shrinkToFit="1"/>
      <protection locked="0"/>
    </xf>
    <xf numFmtId="0" fontId="2" fillId="0" borderId="54"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176" fontId="7" fillId="0" borderId="33" xfId="0" applyNumberFormat="1" applyFont="1" applyBorder="1" applyAlignment="1" applyProtection="1">
      <alignment horizontal="right" vertical="center" wrapText="1"/>
      <protection locked="0"/>
    </xf>
    <xf numFmtId="176" fontId="7" fillId="0" borderId="38" xfId="0" applyNumberFormat="1" applyFont="1" applyBorder="1" applyAlignment="1" applyProtection="1">
      <alignment horizontal="right" vertical="center" wrapText="1"/>
      <protection locked="0"/>
    </xf>
    <xf numFmtId="176" fontId="7" fillId="0" borderId="34" xfId="0" applyNumberFormat="1" applyFont="1" applyBorder="1" applyAlignment="1" applyProtection="1">
      <alignment horizontal="right" vertical="center" wrapText="1"/>
      <protection locked="0"/>
    </xf>
    <xf numFmtId="0" fontId="7" fillId="0" borderId="33" xfId="0" applyFont="1" applyBorder="1" applyAlignment="1" applyProtection="1">
      <alignment horizontal="left" vertical="center" shrinkToFit="1"/>
      <protection locked="0"/>
    </xf>
    <xf numFmtId="0" fontId="7" fillId="0" borderId="38" xfId="0" applyFont="1" applyBorder="1" applyAlignment="1" applyProtection="1">
      <alignment horizontal="left" vertical="center" shrinkToFit="1"/>
      <protection locked="0"/>
    </xf>
    <xf numFmtId="0" fontId="7" fillId="0" borderId="39" xfId="0" applyFont="1" applyBorder="1" applyAlignment="1" applyProtection="1">
      <alignment horizontal="left" vertical="center" shrinkToFit="1"/>
      <protection locked="0"/>
    </xf>
    <xf numFmtId="0" fontId="2" fillId="0" borderId="28" xfId="0" applyFont="1" applyBorder="1" applyAlignment="1">
      <alignment horizontal="center" vertical="center" wrapText="1"/>
    </xf>
    <xf numFmtId="0" fontId="2" fillId="0" borderId="19" xfId="0" applyFont="1" applyBorder="1" applyAlignment="1">
      <alignment horizontal="center" vertical="center" wrapText="1"/>
    </xf>
    <xf numFmtId="176" fontId="7" fillId="0" borderId="30" xfId="0" applyNumberFormat="1" applyFont="1" applyBorder="1" applyAlignment="1">
      <alignment horizontal="right" vertical="center" wrapText="1"/>
    </xf>
    <xf numFmtId="176" fontId="7" fillId="0" borderId="19" xfId="0" applyNumberFormat="1" applyFont="1" applyBorder="1" applyAlignment="1">
      <alignment horizontal="right" vertical="center" wrapText="1"/>
    </xf>
    <xf numFmtId="176" fontId="7" fillId="0" borderId="29" xfId="0" applyNumberFormat="1" applyFont="1" applyBorder="1" applyAlignment="1">
      <alignment horizontal="right" vertical="center" wrapText="1"/>
    </xf>
    <xf numFmtId="176" fontId="7" fillId="0" borderId="67" xfId="0" applyNumberFormat="1" applyFont="1" applyBorder="1" applyAlignment="1">
      <alignment horizontal="center" vertical="center" wrapText="1"/>
    </xf>
    <xf numFmtId="176" fontId="7" fillId="0" borderId="68" xfId="0" applyNumberFormat="1" applyFont="1" applyBorder="1" applyAlignment="1">
      <alignment horizontal="center" vertical="center" wrapText="1"/>
    </xf>
    <xf numFmtId="176" fontId="7" fillId="0" borderId="69" xfId="0" applyNumberFormat="1" applyFont="1" applyBorder="1" applyAlignment="1">
      <alignment horizontal="center" vertical="center" wrapText="1"/>
    </xf>
    <xf numFmtId="0" fontId="2" fillId="0" borderId="48"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7" fillId="0" borderId="25" xfId="0" applyFont="1" applyBorder="1" applyAlignment="1" applyProtection="1">
      <alignment horizontal="left" vertical="center" shrinkToFit="1"/>
      <protection locked="0"/>
    </xf>
    <xf numFmtId="0" fontId="7" fillId="0" borderId="32"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2" fillId="0" borderId="40"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7" fillId="0" borderId="24" xfId="0" applyFont="1" applyBorder="1" applyAlignment="1" applyProtection="1">
      <alignment horizontal="left" vertical="center" shrinkToFit="1"/>
      <protection locked="0"/>
    </xf>
    <xf numFmtId="0" fontId="7" fillId="0" borderId="31" xfId="0" applyFont="1" applyBorder="1" applyAlignment="1" applyProtection="1">
      <alignment horizontal="left" vertical="center" shrinkToFit="1"/>
      <protection locked="0"/>
    </xf>
    <xf numFmtId="0" fontId="7" fillId="0" borderId="13"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0" borderId="45"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4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56" fontId="7" fillId="0" borderId="24" xfId="0" applyNumberFormat="1" applyFont="1" applyBorder="1" applyAlignment="1" applyProtection="1">
      <alignment horizontal="left" vertical="center" shrinkToFit="1"/>
      <protection locked="0"/>
    </xf>
    <xf numFmtId="56" fontId="7" fillId="0" borderId="31" xfId="0" applyNumberFormat="1" applyFont="1" applyBorder="1" applyAlignment="1" applyProtection="1">
      <alignment horizontal="left" vertical="center" shrinkToFit="1"/>
      <protection locked="0"/>
    </xf>
    <xf numFmtId="0" fontId="4" fillId="0" borderId="44" xfId="0" applyFont="1" applyBorder="1" applyAlignment="1">
      <alignment horizontal="distributed" vertical="center" wrapText="1"/>
    </xf>
    <xf numFmtId="0" fontId="4" fillId="0" borderId="0" xfId="0" applyFont="1" applyAlignment="1">
      <alignment horizontal="distributed" vertical="center" wrapText="1"/>
    </xf>
    <xf numFmtId="0" fontId="4" fillId="0" borderId="3" xfId="0" applyFont="1" applyBorder="1" applyAlignment="1">
      <alignment horizontal="distributed" vertical="center" wrapText="1"/>
    </xf>
    <xf numFmtId="176" fontId="4" fillId="0" borderId="58" xfId="0" applyNumberFormat="1" applyFont="1" applyBorder="1" applyAlignment="1" applyProtection="1">
      <alignment horizontal="right" vertical="center" wrapText="1"/>
      <protection locked="0"/>
    </xf>
    <xf numFmtId="176" fontId="4" fillId="0" borderId="62" xfId="0" applyNumberFormat="1" applyFont="1" applyBorder="1" applyAlignment="1" applyProtection="1">
      <alignment horizontal="right" vertical="center" wrapText="1"/>
      <protection locked="0"/>
    </xf>
    <xf numFmtId="176" fontId="4" fillId="0" borderId="14" xfId="0" applyNumberFormat="1" applyFont="1" applyBorder="1" applyAlignment="1" applyProtection="1">
      <alignment horizontal="right" vertical="center" wrapText="1"/>
      <protection locked="0"/>
    </xf>
    <xf numFmtId="49" fontId="4" fillId="0" borderId="58" xfId="0" applyNumberFormat="1" applyFont="1" applyBorder="1" applyAlignment="1" applyProtection="1">
      <alignment horizontal="left" vertical="center" shrinkToFit="1"/>
      <protection locked="0"/>
    </xf>
    <xf numFmtId="49" fontId="4" fillId="0" borderId="62" xfId="0" applyNumberFormat="1" applyFont="1" applyBorder="1" applyAlignment="1" applyProtection="1">
      <alignment horizontal="left" vertical="center" shrinkToFit="1"/>
      <protection locked="0"/>
    </xf>
    <xf numFmtId="49" fontId="4" fillId="0" borderId="14" xfId="0" applyNumberFormat="1" applyFont="1" applyBorder="1" applyAlignment="1" applyProtection="1">
      <alignment horizontal="left" vertical="center" shrinkToFit="1"/>
      <protection locked="0"/>
    </xf>
    <xf numFmtId="0" fontId="4" fillId="0" borderId="51" xfId="0" applyFont="1" applyBorder="1" applyAlignment="1">
      <alignment horizontal="distributed" vertical="center" wrapText="1"/>
    </xf>
    <xf numFmtId="0" fontId="4" fillId="0" borderId="36"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57"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9" xfId="0" applyFont="1" applyBorder="1" applyAlignment="1">
      <alignment horizontal="center" vertical="center" wrapText="1"/>
    </xf>
    <xf numFmtId="176" fontId="4" fillId="0" borderId="57" xfId="0" applyNumberFormat="1" applyFont="1" applyBorder="1" applyAlignment="1">
      <alignment horizontal="right" vertical="center" wrapText="1"/>
    </xf>
    <xf numFmtId="176" fontId="4" fillId="0" borderId="59" xfId="0" applyNumberFormat="1" applyFont="1" applyBorder="1" applyAlignment="1">
      <alignment horizontal="right" vertical="center" wrapText="1"/>
    </xf>
    <xf numFmtId="176" fontId="4" fillId="0" borderId="9" xfId="0" applyNumberFormat="1" applyFont="1" applyBorder="1" applyAlignment="1">
      <alignment horizontal="right" vertical="center" wrapText="1"/>
    </xf>
    <xf numFmtId="176" fontId="4" fillId="0" borderId="60" xfId="0" applyNumberFormat="1" applyFont="1" applyBorder="1" applyAlignment="1">
      <alignment horizontal="left" vertical="center" wrapText="1"/>
    </xf>
    <xf numFmtId="176" fontId="4" fillId="0" borderId="63" xfId="0" applyNumberFormat="1" applyFont="1" applyBorder="1" applyAlignment="1">
      <alignment horizontal="left" vertical="center" wrapText="1"/>
    </xf>
    <xf numFmtId="176" fontId="4" fillId="0" borderId="61" xfId="0" applyNumberFormat="1" applyFont="1" applyBorder="1" applyAlignment="1">
      <alignment horizontal="left" vertical="center" wrapText="1"/>
    </xf>
    <xf numFmtId="0" fontId="4" fillId="0" borderId="48"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11" xfId="0" applyFont="1" applyBorder="1" applyAlignment="1">
      <alignment horizontal="distributed" vertical="center" wrapText="1"/>
    </xf>
    <xf numFmtId="176" fontId="4" fillId="0" borderId="56" xfId="0" applyNumberFormat="1" applyFont="1" applyBorder="1" applyAlignment="1">
      <alignment horizontal="right" vertical="center" wrapText="1"/>
    </xf>
    <xf numFmtId="176" fontId="4" fillId="0" borderId="23" xfId="0" applyNumberFormat="1" applyFont="1" applyBorder="1" applyAlignment="1">
      <alignment horizontal="right" vertical="center" wrapText="1"/>
    </xf>
    <xf numFmtId="176" fontId="4" fillId="0" borderId="10" xfId="0" applyNumberFormat="1" applyFont="1" applyBorder="1" applyAlignment="1">
      <alignment horizontal="right" vertical="center" wrapText="1"/>
    </xf>
    <xf numFmtId="176" fontId="4" fillId="0" borderId="48" xfId="0" applyNumberFormat="1" applyFont="1" applyBorder="1" applyAlignment="1" applyProtection="1">
      <alignment horizontal="right" vertical="center" wrapText="1"/>
      <protection locked="0"/>
    </xf>
    <xf numFmtId="176" fontId="4" fillId="0" borderId="32" xfId="0" applyNumberFormat="1" applyFont="1" applyBorder="1" applyAlignment="1" applyProtection="1">
      <alignment horizontal="right" vertical="center" wrapText="1"/>
      <protection locked="0"/>
    </xf>
    <xf numFmtId="176" fontId="4" fillId="0" borderId="11" xfId="0" applyNumberFormat="1" applyFont="1" applyBorder="1" applyAlignment="1" applyProtection="1">
      <alignment horizontal="right" vertical="center" wrapText="1"/>
      <protection locked="0"/>
    </xf>
    <xf numFmtId="49" fontId="4" fillId="0" borderId="48" xfId="0" applyNumberFormat="1" applyFont="1" applyBorder="1" applyAlignment="1" applyProtection="1">
      <alignment horizontal="left" vertical="center" shrinkToFit="1"/>
      <protection locked="0"/>
    </xf>
    <xf numFmtId="49" fontId="4" fillId="0" borderId="32" xfId="0" applyNumberFormat="1" applyFont="1" applyBorder="1" applyAlignment="1" applyProtection="1">
      <alignment horizontal="left" vertical="center" shrinkToFit="1"/>
      <protection locked="0"/>
    </xf>
    <xf numFmtId="0" fontId="4" fillId="0" borderId="48" xfId="0" applyFont="1" applyBorder="1" applyAlignment="1">
      <alignment horizontal="distributed" vertical="center" shrinkToFit="1"/>
    </xf>
    <xf numFmtId="0" fontId="4" fillId="0" borderId="32" xfId="0" applyFont="1" applyBorder="1" applyAlignment="1">
      <alignment horizontal="distributed" vertical="center" shrinkToFit="1"/>
    </xf>
    <xf numFmtId="0" fontId="4" fillId="0" borderId="11" xfId="0" applyFont="1" applyBorder="1" applyAlignment="1">
      <alignment horizontal="distributed" vertical="center" shrinkToFit="1"/>
    </xf>
    <xf numFmtId="49" fontId="4" fillId="0" borderId="56" xfId="0" applyNumberFormat="1" applyFont="1" applyBorder="1" applyAlignment="1" applyProtection="1">
      <alignment horizontal="left" vertical="center" shrinkToFit="1"/>
      <protection locked="0"/>
    </xf>
    <xf numFmtId="49" fontId="4" fillId="0" borderId="23" xfId="0" applyNumberFormat="1" applyFont="1" applyBorder="1" applyAlignment="1" applyProtection="1">
      <alignment horizontal="left" vertical="center" shrinkToFit="1"/>
      <protection locked="0"/>
    </xf>
    <xf numFmtId="49" fontId="4" fillId="0" borderId="10" xfId="0" applyNumberFormat="1" applyFont="1" applyBorder="1" applyAlignment="1" applyProtection="1">
      <alignment horizontal="left" vertical="center" shrinkToFit="1"/>
      <protection locked="0"/>
    </xf>
    <xf numFmtId="0" fontId="4" fillId="0" borderId="2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4" xfId="0" applyFont="1" applyBorder="1" applyAlignment="1">
      <alignment horizontal="distributed" vertical="center" shrinkToFit="1"/>
    </xf>
    <xf numFmtId="0" fontId="4" fillId="0" borderId="0" xfId="0" applyFont="1" applyAlignment="1">
      <alignment horizontal="distributed" vertical="center" shrinkToFit="1"/>
    </xf>
    <xf numFmtId="0" fontId="4" fillId="0" borderId="3" xfId="0" applyFont="1" applyBorder="1" applyAlignment="1">
      <alignment horizontal="distributed" vertical="center" shrinkToFit="1"/>
    </xf>
    <xf numFmtId="176" fontId="4" fillId="0" borderId="40" xfId="0" applyNumberFormat="1" applyFont="1" applyBorder="1" applyAlignment="1" applyProtection="1">
      <alignment horizontal="right" vertical="center" wrapText="1"/>
      <protection locked="0"/>
    </xf>
    <xf numFmtId="176" fontId="4" fillId="0" borderId="1" xfId="0" applyNumberFormat="1" applyFont="1" applyBorder="1" applyAlignment="1" applyProtection="1">
      <alignment horizontal="right" vertical="center" wrapText="1"/>
      <protection locked="0"/>
    </xf>
    <xf numFmtId="176" fontId="4" fillId="0" borderId="2" xfId="0" applyNumberFormat="1" applyFont="1" applyBorder="1" applyAlignment="1" applyProtection="1">
      <alignment horizontal="right" vertical="center" wrapText="1"/>
      <protection locked="0"/>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4" fillId="0" borderId="49" xfId="0" applyFont="1" applyBorder="1" applyAlignment="1">
      <alignment horizontal="distributed" vertical="center" wrapText="1"/>
    </xf>
    <xf numFmtId="0" fontId="4" fillId="0" borderId="31" xfId="0" applyFont="1" applyBorder="1" applyAlignment="1">
      <alignment horizontal="distributed" vertical="center" wrapText="1"/>
    </xf>
    <xf numFmtId="0" fontId="4" fillId="0" borderId="13" xfId="0" applyFont="1" applyBorder="1" applyAlignment="1">
      <alignment horizontal="distributed" vertical="center" wrapText="1"/>
    </xf>
    <xf numFmtId="176" fontId="4" fillId="0" borderId="49" xfId="0" applyNumberFormat="1" applyFont="1" applyBorder="1" applyAlignment="1">
      <alignment horizontal="right" vertical="center" wrapText="1"/>
    </xf>
    <xf numFmtId="176" fontId="4" fillId="0" borderId="31"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2" fillId="0" borderId="28"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176" fontId="12" fillId="0" borderId="57" xfId="0" applyNumberFormat="1" applyFont="1" applyBorder="1" applyAlignment="1">
      <alignment horizontal="right" vertical="center" wrapText="1"/>
    </xf>
    <xf numFmtId="176" fontId="12" fillId="0" borderId="59" xfId="0" applyNumberFormat="1" applyFont="1" applyBorder="1" applyAlignment="1">
      <alignment horizontal="right" vertical="center" wrapText="1"/>
    </xf>
    <xf numFmtId="176" fontId="12" fillId="0" borderId="9" xfId="0" applyNumberFormat="1" applyFont="1" applyBorder="1" applyAlignment="1">
      <alignment horizontal="right" vertical="center" wrapText="1"/>
    </xf>
    <xf numFmtId="176" fontId="4" fillId="0" borderId="51" xfId="0" applyNumberFormat="1" applyFont="1" applyBorder="1" applyAlignment="1">
      <alignment horizontal="right" vertical="center" wrapText="1"/>
    </xf>
    <xf numFmtId="176" fontId="4" fillId="0" borderId="36"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0" fontId="4" fillId="0" borderId="56" xfId="0" applyFont="1" applyBorder="1" applyAlignment="1">
      <alignment horizontal="distributed" vertical="center" shrinkToFit="1"/>
    </xf>
    <xf numFmtId="0" fontId="4" fillId="0" borderId="23" xfId="0" applyFont="1" applyBorder="1" applyAlignment="1">
      <alignment horizontal="distributed" vertical="center" shrinkToFit="1"/>
    </xf>
    <xf numFmtId="0" fontId="4" fillId="0" borderId="10" xfId="0" applyFont="1" applyBorder="1" applyAlignment="1">
      <alignment horizontal="distributed" vertical="center" shrinkToFit="1"/>
    </xf>
    <xf numFmtId="176" fontId="4" fillId="0" borderId="56" xfId="0" applyNumberFormat="1" applyFont="1" applyBorder="1" applyAlignment="1" applyProtection="1">
      <alignment horizontal="right" vertical="center" wrapText="1"/>
      <protection locked="0"/>
    </xf>
    <xf numFmtId="176" fontId="4" fillId="0" borderId="23" xfId="0" applyNumberFormat="1" applyFont="1" applyBorder="1" applyAlignment="1" applyProtection="1">
      <alignment horizontal="right" vertical="center" wrapText="1"/>
      <protection locked="0"/>
    </xf>
    <xf numFmtId="176" fontId="4" fillId="0" borderId="10" xfId="0" applyNumberFormat="1" applyFont="1" applyBorder="1" applyAlignment="1" applyProtection="1">
      <alignment horizontal="right" vertical="center" wrapText="1"/>
      <protection locked="0"/>
    </xf>
    <xf numFmtId="176" fontId="4" fillId="0" borderId="44" xfId="0" applyNumberFormat="1" applyFont="1" applyBorder="1" applyAlignment="1" applyProtection="1">
      <alignment horizontal="right" vertical="center" wrapText="1"/>
      <protection locked="0"/>
    </xf>
    <xf numFmtId="176" fontId="4" fillId="0" borderId="0" xfId="0" applyNumberFormat="1" applyFont="1" applyAlignment="1" applyProtection="1">
      <alignment horizontal="right" vertical="center" wrapText="1"/>
      <protection locked="0"/>
    </xf>
    <xf numFmtId="176" fontId="4" fillId="0" borderId="3" xfId="0" applyNumberFormat="1" applyFont="1" applyBorder="1" applyAlignment="1" applyProtection="1">
      <alignment horizontal="right" vertical="center" wrapText="1"/>
      <protection locked="0"/>
    </xf>
    <xf numFmtId="0" fontId="13" fillId="0" borderId="0" xfId="0" applyFont="1" applyAlignment="1">
      <alignment horizontal="center" vertical="center"/>
    </xf>
    <xf numFmtId="0" fontId="4" fillId="0" borderId="40" xfId="0" applyFont="1" applyBorder="1" applyAlignment="1">
      <alignment horizontal="center" vertical="center" shrinkToFit="1"/>
    </xf>
    <xf numFmtId="49" fontId="4" fillId="0" borderId="51" xfId="0" applyNumberFormat="1" applyFont="1" applyBorder="1" applyAlignment="1" applyProtection="1">
      <alignment horizontal="left" vertical="center" shrinkToFit="1"/>
      <protection locked="0"/>
    </xf>
    <xf numFmtId="49" fontId="4" fillId="0" borderId="12" xfId="0" applyNumberFormat="1" applyFont="1" applyBorder="1" applyAlignment="1" applyProtection="1">
      <alignment horizontal="left" vertical="center" shrinkToFit="1"/>
      <protection locked="0"/>
    </xf>
    <xf numFmtId="0" fontId="2" fillId="0" borderId="90" xfId="0" applyFont="1" applyBorder="1" applyAlignment="1">
      <alignment horizontal="center" vertical="center"/>
    </xf>
    <xf numFmtId="0" fontId="2" fillId="0" borderId="91" xfId="0" applyFont="1" applyBorder="1" applyAlignment="1">
      <alignment horizontal="center" vertical="center"/>
    </xf>
    <xf numFmtId="49" fontId="4" fillId="0" borderId="11" xfId="0" applyNumberFormat="1" applyFont="1" applyBorder="1" applyAlignment="1" applyProtection="1">
      <alignment horizontal="left" vertical="center" shrinkToFit="1"/>
      <protection locked="0"/>
    </xf>
    <xf numFmtId="0" fontId="4" fillId="0" borderId="20" xfId="0" applyFont="1" applyBorder="1" applyAlignment="1">
      <alignment horizontal="center" vertical="center" shrinkToFit="1"/>
    </xf>
    <xf numFmtId="0" fontId="4" fillId="0" borderId="86" xfId="0" applyFont="1" applyBorder="1" applyAlignment="1">
      <alignment horizontal="center" vertical="center" wrapText="1"/>
    </xf>
    <xf numFmtId="0" fontId="2" fillId="0" borderId="50" xfId="0" applyFont="1" applyBorder="1" applyAlignment="1" applyProtection="1">
      <alignment horizontal="distributed" vertical="center" wrapText="1"/>
      <protection locked="0"/>
    </xf>
    <xf numFmtId="0" fontId="2" fillId="0" borderId="18" xfId="0" applyFont="1" applyBorder="1" applyAlignment="1" applyProtection="1">
      <alignment horizontal="distributed" vertical="center" wrapText="1"/>
      <protection locked="0"/>
    </xf>
    <xf numFmtId="176" fontId="7" fillId="0" borderId="18" xfId="0" applyNumberFormat="1" applyFont="1" applyBorder="1" applyAlignment="1" applyProtection="1">
      <alignment horizontal="right" vertical="center" wrapText="1"/>
      <protection locked="0"/>
    </xf>
    <xf numFmtId="0" fontId="7" fillId="0" borderId="18" xfId="0" applyFont="1" applyBorder="1" applyAlignment="1" applyProtection="1">
      <alignment horizontal="left" vertical="center" shrinkToFit="1"/>
      <protection locked="0"/>
    </xf>
    <xf numFmtId="0" fontId="7" fillId="0" borderId="85" xfId="0" applyFont="1" applyBorder="1" applyAlignment="1" applyProtection="1">
      <alignment horizontal="left" vertical="center" shrinkToFit="1"/>
      <protection locked="0"/>
    </xf>
    <xf numFmtId="56" fontId="7" fillId="0" borderId="18" xfId="0" applyNumberFormat="1" applyFont="1" applyBorder="1" applyAlignment="1" applyProtection="1">
      <alignment horizontal="left" vertical="center" shrinkToFit="1"/>
      <protection locked="0"/>
    </xf>
    <xf numFmtId="0" fontId="2" fillId="0" borderId="78" xfId="0" applyFont="1" applyBorder="1" applyAlignment="1" applyProtection="1">
      <alignment horizontal="distributed" vertical="center" wrapText="1"/>
      <protection locked="0"/>
    </xf>
    <xf numFmtId="0" fontId="2" fillId="0" borderId="16" xfId="0" applyFont="1" applyBorder="1" applyAlignment="1" applyProtection="1">
      <alignment horizontal="distributed" vertical="center" wrapText="1"/>
      <protection locked="0"/>
    </xf>
    <xf numFmtId="176" fontId="7" fillId="0" borderId="16" xfId="0" applyNumberFormat="1" applyFont="1" applyBorder="1" applyAlignment="1" applyProtection="1">
      <alignment horizontal="right" vertical="center" wrapText="1"/>
      <protection locked="0"/>
    </xf>
    <xf numFmtId="0" fontId="7" fillId="0" borderId="16" xfId="0" applyFont="1" applyBorder="1" applyAlignment="1" applyProtection="1">
      <alignment horizontal="left" vertical="center" shrinkToFit="1"/>
      <protection locked="0"/>
    </xf>
    <xf numFmtId="0" fontId="7" fillId="0" borderId="79" xfId="0" applyFont="1" applyBorder="1" applyAlignment="1" applyProtection="1">
      <alignment horizontal="left" vertical="center" shrinkToFit="1"/>
      <protection locked="0"/>
    </xf>
    <xf numFmtId="176" fontId="7" fillId="0" borderId="17" xfId="0" applyNumberFormat="1" applyFont="1" applyBorder="1" applyAlignment="1" applyProtection="1">
      <alignment horizontal="right" vertical="center" wrapText="1"/>
      <protection locked="0"/>
    </xf>
    <xf numFmtId="0" fontId="2" fillId="0" borderId="82" xfId="0" applyFont="1" applyBorder="1" applyAlignment="1" applyProtection="1">
      <alignment horizontal="distributed" vertical="center" wrapText="1"/>
      <protection locked="0"/>
    </xf>
    <xf numFmtId="0" fontId="2" fillId="0" borderId="17" xfId="0" applyFont="1" applyBorder="1" applyAlignment="1" applyProtection="1">
      <alignment horizontal="distributed" vertical="center" wrapText="1"/>
      <protection locked="0"/>
    </xf>
    <xf numFmtId="0" fontId="7" fillId="0" borderId="17" xfId="0" applyFont="1" applyBorder="1" applyAlignment="1" applyProtection="1">
      <alignment horizontal="left" vertical="center" shrinkToFit="1"/>
      <protection locked="0"/>
    </xf>
    <xf numFmtId="0" fontId="7" fillId="0" borderId="83"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wrapText="1" shrinkToFit="1"/>
      <protection locked="0"/>
    </xf>
    <xf numFmtId="0" fontId="9" fillId="0" borderId="16" xfId="0" applyFont="1" applyBorder="1" applyAlignment="1" applyProtection="1">
      <alignment horizontal="left" vertical="center" shrinkToFit="1"/>
      <protection locked="0"/>
    </xf>
    <xf numFmtId="0" fontId="9" fillId="0" borderId="79" xfId="0" applyFont="1" applyBorder="1" applyAlignment="1" applyProtection="1">
      <alignment horizontal="left" vertical="center" shrinkToFit="1"/>
      <protection locked="0"/>
    </xf>
    <xf numFmtId="0" fontId="2" fillId="0" borderId="78" xfId="0" applyFont="1" applyBorder="1" applyAlignment="1" applyProtection="1">
      <alignment vertical="center" shrinkToFit="1"/>
      <protection locked="0"/>
    </xf>
    <xf numFmtId="0" fontId="2" fillId="0" borderId="16" xfId="0" applyFont="1" applyBorder="1" applyAlignment="1" applyProtection="1">
      <alignment vertical="center" shrinkToFit="1"/>
      <protection locked="0"/>
    </xf>
    <xf numFmtId="0" fontId="8" fillId="2" borderId="70" xfId="0" applyFont="1" applyFill="1" applyBorder="1" applyAlignment="1">
      <alignment horizontal="center" vertical="distributed" shrinkToFit="1"/>
    </xf>
    <xf numFmtId="0" fontId="8" fillId="2" borderId="72" xfId="0" applyFont="1" applyFill="1" applyBorder="1" applyAlignment="1">
      <alignment horizontal="center" vertical="distributed" shrinkToFit="1"/>
    </xf>
    <xf numFmtId="0" fontId="11" fillId="0" borderId="0" xfId="0" applyFont="1" applyAlignment="1">
      <alignment horizontal="center" vertical="center"/>
    </xf>
    <xf numFmtId="0" fontId="2" fillId="0" borderId="4" xfId="0" applyFont="1" applyBorder="1" applyAlignment="1">
      <alignment horizontal="center" vertical="center" shrinkToFit="1"/>
    </xf>
    <xf numFmtId="0" fontId="9" fillId="0" borderId="6" xfId="0" applyFont="1" applyBorder="1" applyAlignment="1">
      <alignment horizontal="center" wrapText="1"/>
    </xf>
    <xf numFmtId="0" fontId="9" fillId="0" borderId="6" xfId="0" applyFont="1" applyBorder="1" applyAlignment="1">
      <alignment horizont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0" fillId="0" borderId="6" xfId="0" applyBorder="1" applyAlignment="1">
      <alignment horizontal="center" vertical="center"/>
    </xf>
    <xf numFmtId="176" fontId="2" fillId="0" borderId="6" xfId="0" applyNumberFormat="1" applyFont="1" applyBorder="1" applyAlignment="1">
      <alignment horizontal="center" vertical="center"/>
    </xf>
    <xf numFmtId="0" fontId="2" fillId="0" borderId="6" xfId="0" applyFont="1" applyBorder="1" applyAlignment="1">
      <alignment horizontal="center" vertical="center" shrinkToFit="1"/>
    </xf>
    <xf numFmtId="0" fontId="5" fillId="0" borderId="6" xfId="0" applyFont="1" applyBorder="1" applyAlignment="1">
      <alignment horizontal="left" vertical="center" wrapText="1"/>
    </xf>
    <xf numFmtId="0" fontId="2" fillId="0" borderId="28" xfId="0" applyFont="1" applyBorder="1" applyAlignment="1">
      <alignment horizontal="left" vertical="top" wrapText="1"/>
    </xf>
    <xf numFmtId="0" fontId="2" fillId="0" borderId="19"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left" vertical="center" wrapText="1"/>
    </xf>
    <xf numFmtId="0" fontId="2" fillId="0" borderId="4" xfId="0" applyFont="1" applyBorder="1" applyAlignment="1">
      <alignment horizontal="center" vertical="center"/>
    </xf>
    <xf numFmtId="49" fontId="5" fillId="0" borderId="21" xfId="0" applyNumberFormat="1" applyFont="1" applyBorder="1" applyAlignment="1" applyProtection="1">
      <alignment horizontal="left" vertical="center" wrapText="1" shrinkToFit="1"/>
      <protection locked="0"/>
    </xf>
    <xf numFmtId="49" fontId="5" fillId="0" borderId="1" xfId="0" applyNumberFormat="1" applyFont="1" applyBorder="1" applyAlignment="1" applyProtection="1">
      <alignment horizontal="left" vertical="center" wrapText="1" shrinkToFit="1"/>
      <protection locked="0"/>
    </xf>
    <xf numFmtId="49" fontId="5" fillId="0" borderId="2" xfId="0" applyNumberFormat="1" applyFont="1" applyBorder="1" applyAlignment="1" applyProtection="1">
      <alignment horizontal="left" vertical="center" wrapText="1" shrinkToFit="1"/>
      <protection locked="0"/>
    </xf>
    <xf numFmtId="49" fontId="5" fillId="0" borderId="37" xfId="0" applyNumberFormat="1" applyFont="1" applyBorder="1" applyAlignment="1" applyProtection="1">
      <alignment horizontal="left" vertical="center" wrapText="1" shrinkToFit="1"/>
      <protection locked="0"/>
    </xf>
    <xf numFmtId="49" fontId="5" fillId="0" borderId="4" xfId="0" applyNumberFormat="1" applyFont="1" applyBorder="1" applyAlignment="1" applyProtection="1">
      <alignment horizontal="left" vertical="center" wrapText="1" shrinkToFit="1"/>
      <protection locked="0"/>
    </xf>
    <xf numFmtId="49" fontId="5" fillId="0" borderId="5" xfId="0" applyNumberFormat="1" applyFont="1" applyBorder="1" applyAlignment="1" applyProtection="1">
      <alignment horizontal="left" vertical="center" wrapText="1" shrinkToFit="1"/>
      <protection locked="0"/>
    </xf>
    <xf numFmtId="0" fontId="2" fillId="0" borderId="22"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2" fillId="0" borderId="2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cellXfs>
  <cellStyles count="1">
    <cellStyle name="標準" xfId="0" builtinId="0"/>
  </cellStyles>
  <dxfs count="49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99"/>
        </patternFill>
      </fill>
    </dxf>
    <dxf>
      <fill>
        <patternFill>
          <fgColor auto="1"/>
          <bgColor rgb="FFFFFF99"/>
        </patternFill>
      </fill>
    </dxf>
    <dxf>
      <fill>
        <patternFill>
          <fgColor auto="1"/>
          <bgColor rgb="FFFFFF99"/>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rgb="FFFFFF99"/>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rgb="FFFFFF99"/>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dxf>
    <dxf>
      <font>
        <b val="0"/>
        <i val="0"/>
        <color auto="1"/>
      </font>
      <fill>
        <patternFill patternType="none">
          <bgColor auto="1"/>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ont>
        <color theme="1"/>
      </font>
      <fill>
        <patternFill patternType="none">
          <bgColor auto="1"/>
        </patternFill>
      </fill>
    </dxf>
    <dxf>
      <fill>
        <patternFill>
          <bgColor rgb="FFFFFF99"/>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color auto="1"/>
      </font>
      <fill>
        <patternFill patternType="none">
          <bgColor auto="1"/>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FF"/>
      <color rgb="FFFFFF99"/>
      <color rgb="FFFFFFCC"/>
      <color rgb="FFF5F5BB"/>
      <color rgb="FFFF898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21168</xdr:colOff>
      <xdr:row>0</xdr:row>
      <xdr:rowOff>84665</xdr:rowOff>
    </xdr:from>
    <xdr:to>
      <xdr:col>31</xdr:col>
      <xdr:colOff>444500</xdr:colOff>
      <xdr:row>13</xdr:row>
      <xdr:rowOff>190500</xdr:rowOff>
    </xdr:to>
    <xdr:sp macro="" textlink="">
      <xdr:nvSpPr>
        <xdr:cNvPr id="2" name="正方形/長方形 1">
          <a:extLst>
            <a:ext uri="{FF2B5EF4-FFF2-40B4-BE49-F238E27FC236}">
              <a16:creationId xmlns:a16="http://schemas.microsoft.com/office/drawing/2014/main" id="{8C0747F4-85B1-3513-A368-F7A791211778}"/>
            </a:ext>
          </a:extLst>
        </xdr:cNvPr>
        <xdr:cNvSpPr/>
      </xdr:nvSpPr>
      <xdr:spPr>
        <a:xfrm>
          <a:off x="9207501" y="84665"/>
          <a:ext cx="4550832" cy="3651252"/>
        </a:xfrm>
        <a:prstGeom prst="rect">
          <a:avLst/>
        </a:prstGeom>
        <a:solidFill>
          <a:schemeClr val="bg1"/>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回数</a:t>
          </a:r>
          <a:r>
            <a:rPr kumimoji="1" lang="ja-JP" altLang="en-US" sz="1400" b="1">
              <a:solidFill>
                <a:schemeClr val="tx1"/>
              </a:solidFill>
              <a:latin typeface="+mn-ea"/>
              <a:ea typeface="+mn-ea"/>
            </a:rPr>
            <a:t>の計上方法</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宿泊を伴うものは、日数に関わらず１回としてください。</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例：</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・２泊３日の合宿を行った場合・・・１回</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・３日連続で練習を行った場合・・・３回</a:t>
          </a:r>
          <a:endParaRPr kumimoji="1" lang="en-US" altLang="ja-JP" sz="1400">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参加人数</a:t>
          </a:r>
          <a:r>
            <a:rPr kumimoji="1" lang="ja-JP" altLang="en-US" sz="1400" b="1">
              <a:solidFill>
                <a:schemeClr val="tx1"/>
              </a:solidFill>
              <a:latin typeface="+mn-ea"/>
              <a:ea typeface="+mn-ea"/>
            </a:rPr>
            <a:t>の計上方法</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延べ人数でご記入ください。</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例：</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・２泊３日の合宿を行い、実人数が</a:t>
          </a:r>
          <a:r>
            <a:rPr kumimoji="1" lang="en-US" altLang="ja-JP" sz="1400">
              <a:solidFill>
                <a:schemeClr val="tx1"/>
              </a:solidFill>
              <a:latin typeface="+mn-ea"/>
              <a:ea typeface="+mn-ea"/>
            </a:rPr>
            <a:t>10</a:t>
          </a:r>
          <a:r>
            <a:rPr kumimoji="1" lang="ja-JP" altLang="en-US" sz="1400">
              <a:solidFill>
                <a:schemeClr val="tx1"/>
              </a:solidFill>
              <a:latin typeface="+mn-ea"/>
              <a:ea typeface="+mn-ea"/>
            </a:rPr>
            <a:t>人の場合・・・</a:t>
          </a:r>
          <a:r>
            <a:rPr kumimoji="1" lang="en-US" altLang="ja-JP" sz="1400">
              <a:solidFill>
                <a:schemeClr val="tx1"/>
              </a:solidFill>
              <a:latin typeface="+mn-ea"/>
              <a:ea typeface="+mn-ea"/>
            </a:rPr>
            <a:t>10</a:t>
          </a:r>
          <a:r>
            <a:rPr kumimoji="1" lang="ja-JP" altLang="en-US" sz="1400">
              <a:solidFill>
                <a:schemeClr val="tx1"/>
              </a:solidFill>
              <a:latin typeface="+mn-ea"/>
              <a:ea typeface="+mn-ea"/>
            </a:rPr>
            <a:t>人（宿泊を伴う合宿は</a:t>
          </a:r>
          <a:r>
            <a:rPr kumimoji="1" lang="en-US" altLang="ja-JP" sz="1400">
              <a:solidFill>
                <a:schemeClr val="tx1"/>
              </a:solidFill>
              <a:latin typeface="+mn-ea"/>
              <a:ea typeface="+mn-ea"/>
            </a:rPr>
            <a:t>1</a:t>
          </a:r>
          <a:r>
            <a:rPr kumimoji="1" lang="ja-JP" altLang="en-US" sz="1400">
              <a:solidFill>
                <a:schemeClr val="tx1"/>
              </a:solidFill>
              <a:latin typeface="+mn-ea"/>
              <a:ea typeface="+mn-ea"/>
            </a:rPr>
            <a:t>回で計上されるため、実人数を記入）</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・３日連続で練習を行い、実人数が</a:t>
          </a:r>
          <a:r>
            <a:rPr kumimoji="1" lang="en-US" altLang="ja-JP" sz="1400">
              <a:solidFill>
                <a:schemeClr val="tx1"/>
              </a:solidFill>
              <a:latin typeface="+mn-ea"/>
              <a:ea typeface="+mn-ea"/>
            </a:rPr>
            <a:t>11</a:t>
          </a:r>
          <a:r>
            <a:rPr kumimoji="1" lang="ja-JP" altLang="en-US" sz="1400">
              <a:solidFill>
                <a:schemeClr val="tx1"/>
              </a:solidFill>
              <a:latin typeface="+mn-ea"/>
              <a:ea typeface="+mn-ea"/>
            </a:rPr>
            <a:t>人で１日目</a:t>
          </a:r>
          <a:r>
            <a:rPr kumimoji="1" lang="en-US" altLang="ja-JP" sz="1400">
              <a:solidFill>
                <a:schemeClr val="tx1"/>
              </a:solidFill>
              <a:latin typeface="+mn-ea"/>
              <a:ea typeface="+mn-ea"/>
            </a:rPr>
            <a:t>10</a:t>
          </a:r>
          <a:r>
            <a:rPr kumimoji="1" lang="ja-JP" altLang="en-US" sz="1400">
              <a:solidFill>
                <a:schemeClr val="tx1"/>
              </a:solidFill>
              <a:latin typeface="+mn-ea"/>
              <a:ea typeface="+mn-ea"/>
            </a:rPr>
            <a:t>人、２日</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目８人、３日目が９人だった場合・・・</a:t>
          </a:r>
          <a:r>
            <a:rPr kumimoji="1" lang="en-US" altLang="ja-JP" sz="1400">
              <a:solidFill>
                <a:schemeClr val="tx1"/>
              </a:solidFill>
              <a:latin typeface="+mn-ea"/>
              <a:ea typeface="+mn-ea"/>
            </a:rPr>
            <a:t>27</a:t>
          </a:r>
          <a:r>
            <a:rPr kumimoji="1" lang="ja-JP" altLang="en-US" sz="1400">
              <a:solidFill>
                <a:schemeClr val="tx1"/>
              </a:solidFill>
              <a:latin typeface="+mn-ea"/>
              <a:ea typeface="+mn-ea"/>
            </a:rPr>
            <a:t>人（３日連続の練習は３回と計上されるため、各日の合計人数を記入）</a:t>
          </a:r>
        </a:p>
      </xdr:txBody>
    </xdr:sp>
    <xdr:clientData/>
  </xdr:twoCellAnchor>
  <xdr:twoCellAnchor>
    <xdr:from>
      <xdr:col>25</xdr:col>
      <xdr:colOff>0</xdr:colOff>
      <xdr:row>26</xdr:row>
      <xdr:rowOff>0</xdr:rowOff>
    </xdr:from>
    <xdr:to>
      <xdr:col>31</xdr:col>
      <xdr:colOff>42334</xdr:colOff>
      <xdr:row>27</xdr:row>
      <xdr:rowOff>264583</xdr:rowOff>
    </xdr:to>
    <xdr:sp macro="" textlink="">
      <xdr:nvSpPr>
        <xdr:cNvPr id="4" name="正方形/長方形 3">
          <a:extLst>
            <a:ext uri="{FF2B5EF4-FFF2-40B4-BE49-F238E27FC236}">
              <a16:creationId xmlns:a16="http://schemas.microsoft.com/office/drawing/2014/main" id="{2B646CFC-5336-4DB8-93E8-65D2C1C694B1}"/>
            </a:ext>
          </a:extLst>
        </xdr:cNvPr>
        <xdr:cNvSpPr/>
      </xdr:nvSpPr>
      <xdr:spPr>
        <a:xfrm>
          <a:off x="9186333" y="8636000"/>
          <a:ext cx="4169834" cy="656166"/>
        </a:xfrm>
        <a:prstGeom prst="rect">
          <a:avLst/>
        </a:prstGeom>
        <a:solidFill>
          <a:schemeClr val="bg1"/>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solidFill>
                <a:schemeClr val="tx1"/>
              </a:solidFill>
              <a:latin typeface="+mn-ea"/>
              <a:ea typeface="+mn-ea"/>
            </a:rPr>
            <a:t>事業</a:t>
          </a:r>
          <a:r>
            <a:rPr kumimoji="1" lang="en-US" altLang="ja-JP" sz="1600">
              <a:solidFill>
                <a:schemeClr val="tx1"/>
              </a:solidFill>
              <a:latin typeface="+mn-ea"/>
              <a:ea typeface="+mn-ea"/>
            </a:rPr>
            <a:t>No.24</a:t>
          </a:r>
          <a:r>
            <a:rPr kumimoji="1" lang="ja-JP" altLang="en-US" sz="1600">
              <a:solidFill>
                <a:schemeClr val="tx1"/>
              </a:solidFill>
              <a:latin typeface="+mn-ea"/>
              <a:ea typeface="+mn-ea"/>
            </a:rPr>
            <a:t>まで追加できます。</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非表示にしてあるので、再表示をしてください。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81312</xdr:colOff>
      <xdr:row>0</xdr:row>
      <xdr:rowOff>69696</xdr:rowOff>
    </xdr:from>
    <xdr:to>
      <xdr:col>29</xdr:col>
      <xdr:colOff>299431</xdr:colOff>
      <xdr:row>6</xdr:row>
      <xdr:rowOff>116159</xdr:rowOff>
    </xdr:to>
    <xdr:sp macro="" textlink="">
      <xdr:nvSpPr>
        <xdr:cNvPr id="2" name="正方形/長方形 1">
          <a:extLst>
            <a:ext uri="{FF2B5EF4-FFF2-40B4-BE49-F238E27FC236}">
              <a16:creationId xmlns:a16="http://schemas.microsoft.com/office/drawing/2014/main" id="{F6CAC134-473C-4C36-81F0-4D4C16F5F11B}"/>
            </a:ext>
          </a:extLst>
        </xdr:cNvPr>
        <xdr:cNvSpPr/>
      </xdr:nvSpPr>
      <xdr:spPr>
        <a:xfrm>
          <a:off x="9060367" y="69696"/>
          <a:ext cx="4550832" cy="1568140"/>
        </a:xfrm>
        <a:prstGeom prst="rect">
          <a:avLst/>
        </a:prstGeom>
        <a:solidFill>
          <a:schemeClr val="bg1"/>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黄色</a:t>
          </a:r>
          <a:r>
            <a:rPr kumimoji="1" lang="ja-JP" altLang="en-US" sz="1400" b="1">
              <a:solidFill>
                <a:schemeClr val="tx1"/>
              </a:solidFill>
              <a:latin typeface="+mn-ea"/>
              <a:ea typeface="+mn-ea"/>
            </a:rPr>
            <a:t>のセル</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　入力またプルダウンから選択してください。</a:t>
          </a:r>
          <a:endParaRPr kumimoji="1" lang="en-US" altLang="ja-JP" sz="1400">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水色</a:t>
          </a:r>
          <a:r>
            <a:rPr kumimoji="1" lang="ja-JP" altLang="en-US" sz="1400" b="1">
              <a:solidFill>
                <a:schemeClr val="tx1"/>
              </a:solidFill>
              <a:latin typeface="+mn-ea"/>
              <a:ea typeface="+mn-ea"/>
            </a:rPr>
            <a:t>のセル</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　数式が入っていて自動計算されます。</a:t>
          </a:r>
          <a:endParaRPr kumimoji="1" lang="en-US" altLang="ja-JP" sz="1400">
            <a:solidFill>
              <a:schemeClr val="tx1"/>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11906</xdr:colOff>
      <xdr:row>0</xdr:row>
      <xdr:rowOff>35719</xdr:rowOff>
    </xdr:from>
    <xdr:to>
      <xdr:col>31</xdr:col>
      <xdr:colOff>419363</xdr:colOff>
      <xdr:row>12</xdr:row>
      <xdr:rowOff>317502</xdr:rowOff>
    </xdr:to>
    <xdr:sp macro="" textlink="">
      <xdr:nvSpPr>
        <xdr:cNvPr id="2" name="正方形/長方形 1">
          <a:extLst>
            <a:ext uri="{FF2B5EF4-FFF2-40B4-BE49-F238E27FC236}">
              <a16:creationId xmlns:a16="http://schemas.microsoft.com/office/drawing/2014/main" id="{883DCCD1-C757-44F9-BA89-958C6B58E19F}"/>
            </a:ext>
          </a:extLst>
        </xdr:cNvPr>
        <xdr:cNvSpPr/>
      </xdr:nvSpPr>
      <xdr:spPr>
        <a:xfrm>
          <a:off x="9108281" y="35719"/>
          <a:ext cx="4550832" cy="3651252"/>
        </a:xfrm>
        <a:prstGeom prst="rect">
          <a:avLst/>
        </a:prstGeom>
        <a:solidFill>
          <a:schemeClr val="bg1"/>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回数</a:t>
          </a:r>
          <a:r>
            <a:rPr kumimoji="1" lang="ja-JP" altLang="en-US" sz="1400" b="1">
              <a:solidFill>
                <a:schemeClr val="tx1"/>
              </a:solidFill>
              <a:latin typeface="+mn-ea"/>
              <a:ea typeface="+mn-ea"/>
            </a:rPr>
            <a:t>の計上方法</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宿泊を伴うものは、日数に関わらず１回としてください。</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例：</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・２泊３日の合宿を行った場合・・・１回</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・３日連続で練習を行った場合・・・３回</a:t>
          </a:r>
          <a:endParaRPr kumimoji="1" lang="en-US" altLang="ja-JP" sz="1400">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参加人数</a:t>
          </a:r>
          <a:r>
            <a:rPr kumimoji="1" lang="ja-JP" altLang="en-US" sz="1400" b="1">
              <a:solidFill>
                <a:schemeClr val="tx1"/>
              </a:solidFill>
              <a:latin typeface="+mn-ea"/>
              <a:ea typeface="+mn-ea"/>
            </a:rPr>
            <a:t>の計上方法</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延べ人数でご記入ください。</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例：</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・２泊３日の合宿を行い、実人数が</a:t>
          </a:r>
          <a:r>
            <a:rPr kumimoji="1" lang="en-US" altLang="ja-JP" sz="1400">
              <a:solidFill>
                <a:schemeClr val="tx1"/>
              </a:solidFill>
              <a:latin typeface="+mn-ea"/>
              <a:ea typeface="+mn-ea"/>
            </a:rPr>
            <a:t>10</a:t>
          </a:r>
          <a:r>
            <a:rPr kumimoji="1" lang="ja-JP" altLang="en-US" sz="1400">
              <a:solidFill>
                <a:schemeClr val="tx1"/>
              </a:solidFill>
              <a:latin typeface="+mn-ea"/>
              <a:ea typeface="+mn-ea"/>
            </a:rPr>
            <a:t>人の場合・・・</a:t>
          </a:r>
          <a:r>
            <a:rPr kumimoji="1" lang="en-US" altLang="ja-JP" sz="1400">
              <a:solidFill>
                <a:schemeClr val="tx1"/>
              </a:solidFill>
              <a:latin typeface="+mn-ea"/>
              <a:ea typeface="+mn-ea"/>
            </a:rPr>
            <a:t>10</a:t>
          </a:r>
          <a:r>
            <a:rPr kumimoji="1" lang="ja-JP" altLang="en-US" sz="1400">
              <a:solidFill>
                <a:schemeClr val="tx1"/>
              </a:solidFill>
              <a:latin typeface="+mn-ea"/>
              <a:ea typeface="+mn-ea"/>
            </a:rPr>
            <a:t>人（宿泊を伴う合宿は</a:t>
          </a:r>
          <a:r>
            <a:rPr kumimoji="1" lang="en-US" altLang="ja-JP" sz="1400">
              <a:solidFill>
                <a:schemeClr val="tx1"/>
              </a:solidFill>
              <a:latin typeface="+mn-ea"/>
              <a:ea typeface="+mn-ea"/>
            </a:rPr>
            <a:t>1</a:t>
          </a:r>
          <a:r>
            <a:rPr kumimoji="1" lang="ja-JP" altLang="en-US" sz="1400">
              <a:solidFill>
                <a:schemeClr val="tx1"/>
              </a:solidFill>
              <a:latin typeface="+mn-ea"/>
              <a:ea typeface="+mn-ea"/>
            </a:rPr>
            <a:t>回で計上されるため、実人数を記入）</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・３日連続で練習を行い、実人数が</a:t>
          </a:r>
          <a:r>
            <a:rPr kumimoji="1" lang="en-US" altLang="ja-JP" sz="1400">
              <a:solidFill>
                <a:schemeClr val="tx1"/>
              </a:solidFill>
              <a:latin typeface="+mn-ea"/>
              <a:ea typeface="+mn-ea"/>
            </a:rPr>
            <a:t>11</a:t>
          </a:r>
          <a:r>
            <a:rPr kumimoji="1" lang="ja-JP" altLang="en-US" sz="1400">
              <a:solidFill>
                <a:schemeClr val="tx1"/>
              </a:solidFill>
              <a:latin typeface="+mn-ea"/>
              <a:ea typeface="+mn-ea"/>
            </a:rPr>
            <a:t>人で１日目</a:t>
          </a:r>
          <a:r>
            <a:rPr kumimoji="1" lang="en-US" altLang="ja-JP" sz="1400">
              <a:solidFill>
                <a:schemeClr val="tx1"/>
              </a:solidFill>
              <a:latin typeface="+mn-ea"/>
              <a:ea typeface="+mn-ea"/>
            </a:rPr>
            <a:t>10</a:t>
          </a:r>
          <a:r>
            <a:rPr kumimoji="1" lang="ja-JP" altLang="en-US" sz="1400">
              <a:solidFill>
                <a:schemeClr val="tx1"/>
              </a:solidFill>
              <a:latin typeface="+mn-ea"/>
              <a:ea typeface="+mn-ea"/>
            </a:rPr>
            <a:t>人、２日</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目８人、３日目が９人だった場合・・・</a:t>
          </a:r>
          <a:r>
            <a:rPr kumimoji="1" lang="en-US" altLang="ja-JP" sz="1400">
              <a:solidFill>
                <a:schemeClr val="tx1"/>
              </a:solidFill>
              <a:latin typeface="+mn-ea"/>
              <a:ea typeface="+mn-ea"/>
            </a:rPr>
            <a:t>27</a:t>
          </a:r>
          <a:r>
            <a:rPr kumimoji="1" lang="ja-JP" altLang="en-US" sz="1400">
              <a:solidFill>
                <a:schemeClr val="tx1"/>
              </a:solidFill>
              <a:latin typeface="+mn-ea"/>
              <a:ea typeface="+mn-ea"/>
            </a:rPr>
            <a:t>人（３日連続の練習は３回と計上されるため、各日の合計人数を記入）</a:t>
          </a:r>
        </a:p>
      </xdr:txBody>
    </xdr:sp>
    <xdr:clientData/>
  </xdr:twoCellAnchor>
  <xdr:twoCellAnchor>
    <xdr:from>
      <xdr:col>25</xdr:col>
      <xdr:colOff>1</xdr:colOff>
      <xdr:row>25</xdr:row>
      <xdr:rowOff>21171</xdr:rowOff>
    </xdr:from>
    <xdr:to>
      <xdr:col>31</xdr:col>
      <xdr:colOff>42335</xdr:colOff>
      <xdr:row>26</xdr:row>
      <xdr:rowOff>296337</xdr:rowOff>
    </xdr:to>
    <xdr:sp macro="" textlink="">
      <xdr:nvSpPr>
        <xdr:cNvPr id="9" name="正方形/長方形 8">
          <a:extLst>
            <a:ext uri="{FF2B5EF4-FFF2-40B4-BE49-F238E27FC236}">
              <a16:creationId xmlns:a16="http://schemas.microsoft.com/office/drawing/2014/main" id="{F7C061F1-DC21-4C9C-8700-F8A27324D781}"/>
            </a:ext>
          </a:extLst>
        </xdr:cNvPr>
        <xdr:cNvSpPr/>
      </xdr:nvSpPr>
      <xdr:spPr>
        <a:xfrm>
          <a:off x="9175751" y="8339671"/>
          <a:ext cx="4169834" cy="656166"/>
        </a:xfrm>
        <a:prstGeom prst="rect">
          <a:avLst/>
        </a:prstGeom>
        <a:solidFill>
          <a:schemeClr val="bg1"/>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solidFill>
                <a:schemeClr val="tx1"/>
              </a:solidFill>
              <a:latin typeface="+mn-ea"/>
              <a:ea typeface="+mn-ea"/>
            </a:rPr>
            <a:t>事業</a:t>
          </a:r>
          <a:r>
            <a:rPr kumimoji="1" lang="en-US" altLang="ja-JP" sz="1600">
              <a:solidFill>
                <a:schemeClr val="tx1"/>
              </a:solidFill>
              <a:latin typeface="+mn-ea"/>
              <a:ea typeface="+mn-ea"/>
            </a:rPr>
            <a:t>No.24</a:t>
          </a:r>
          <a:r>
            <a:rPr kumimoji="1" lang="ja-JP" altLang="en-US" sz="1600">
              <a:solidFill>
                <a:schemeClr val="tx1"/>
              </a:solidFill>
              <a:latin typeface="+mn-ea"/>
              <a:ea typeface="+mn-ea"/>
            </a:rPr>
            <a:t>まで追加できます。</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非表示にしてあるので、再表示をしてください。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104542</xdr:colOff>
      <xdr:row>0</xdr:row>
      <xdr:rowOff>34847</xdr:rowOff>
    </xdr:from>
    <xdr:to>
      <xdr:col>22</xdr:col>
      <xdr:colOff>229733</xdr:colOff>
      <xdr:row>8</xdr:row>
      <xdr:rowOff>232316</xdr:rowOff>
    </xdr:to>
    <xdr:sp macro="" textlink="">
      <xdr:nvSpPr>
        <xdr:cNvPr id="2" name="正方形/長方形 1">
          <a:extLst>
            <a:ext uri="{FF2B5EF4-FFF2-40B4-BE49-F238E27FC236}">
              <a16:creationId xmlns:a16="http://schemas.microsoft.com/office/drawing/2014/main" id="{12E9EB38-E6B3-42C6-968F-E4C01E1A657D}"/>
            </a:ext>
          </a:extLst>
        </xdr:cNvPr>
        <xdr:cNvSpPr/>
      </xdr:nvSpPr>
      <xdr:spPr>
        <a:xfrm>
          <a:off x="7143749" y="34847"/>
          <a:ext cx="4550832" cy="2555487"/>
        </a:xfrm>
        <a:prstGeom prst="rect">
          <a:avLst/>
        </a:prstGeom>
        <a:solidFill>
          <a:schemeClr val="bg1"/>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黄色</a:t>
          </a:r>
          <a:r>
            <a:rPr kumimoji="1" lang="ja-JP" altLang="en-US" sz="1400" b="1">
              <a:solidFill>
                <a:schemeClr val="tx1"/>
              </a:solidFill>
              <a:latin typeface="+mn-ea"/>
              <a:ea typeface="+mn-ea"/>
            </a:rPr>
            <a:t>のセル</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　入力またプルダウンから選択してください。</a:t>
          </a:r>
          <a:endParaRPr kumimoji="1" lang="en-US" altLang="ja-JP" sz="1400">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水色</a:t>
          </a:r>
          <a:r>
            <a:rPr kumimoji="1" lang="ja-JP" altLang="en-US" sz="1400" b="1">
              <a:solidFill>
                <a:schemeClr val="tx1"/>
              </a:solidFill>
              <a:latin typeface="+mn-ea"/>
              <a:ea typeface="+mn-ea"/>
            </a:rPr>
            <a:t>のセル</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　数式が入っていて自動計算されます。</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「予算額」・・・様式３と連動</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「決算額」・・・様式</a:t>
          </a:r>
          <a:r>
            <a:rPr kumimoji="1" lang="en-US" altLang="ja-JP" sz="1400">
              <a:solidFill>
                <a:schemeClr val="tx1"/>
              </a:solidFill>
              <a:latin typeface="+mn-ea"/>
              <a:ea typeface="+mn-ea"/>
            </a:rPr>
            <a:t>6-3</a:t>
          </a:r>
          <a:r>
            <a:rPr kumimoji="1" lang="ja-JP" altLang="en-US" sz="1400">
              <a:solidFill>
                <a:schemeClr val="tx1"/>
              </a:solidFill>
              <a:latin typeface="+mn-ea"/>
              <a:ea typeface="+mn-ea"/>
            </a:rPr>
            <a:t>と連動</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「補助対象経費」・・・様式</a:t>
          </a:r>
          <a:r>
            <a:rPr kumimoji="1" lang="en-US" altLang="ja-JP" sz="1400">
              <a:solidFill>
                <a:schemeClr val="tx1"/>
              </a:solidFill>
              <a:latin typeface="+mn-ea"/>
              <a:ea typeface="+mn-ea"/>
            </a:rPr>
            <a:t>6-3</a:t>
          </a:r>
          <a:r>
            <a:rPr kumimoji="1" lang="ja-JP" altLang="en-US" sz="1400">
              <a:solidFill>
                <a:schemeClr val="tx1"/>
              </a:solidFill>
              <a:latin typeface="+mn-ea"/>
              <a:ea typeface="+mn-ea"/>
            </a:rPr>
            <a:t>と連動</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a:t>
          </a:r>
          <a:r>
            <a:rPr kumimoji="1" lang="en-US" altLang="ja-JP" sz="1400">
              <a:solidFill>
                <a:schemeClr val="tx1"/>
              </a:solidFill>
              <a:latin typeface="+mn-ea"/>
              <a:ea typeface="+mn-ea"/>
            </a:rPr>
            <a:t>※6-3</a:t>
          </a:r>
          <a:r>
            <a:rPr kumimoji="1" lang="ja-JP" altLang="en-US" sz="1400">
              <a:solidFill>
                <a:schemeClr val="tx1"/>
              </a:solidFill>
              <a:latin typeface="+mn-ea"/>
              <a:ea typeface="+mn-ea"/>
            </a:rPr>
            <a:t>の</a:t>
          </a:r>
          <a:r>
            <a:rPr kumimoji="1" lang="en-US" altLang="ja-JP" sz="1400">
              <a:solidFill>
                <a:schemeClr val="tx1"/>
              </a:solidFill>
              <a:latin typeface="+mn-ea"/>
              <a:ea typeface="+mn-ea"/>
            </a:rPr>
            <a:t>E</a:t>
          </a:r>
          <a:r>
            <a:rPr kumimoji="1" lang="ja-JP" altLang="en-US" sz="1400">
              <a:solidFill>
                <a:schemeClr val="tx1"/>
              </a:solidFill>
              <a:latin typeface="+mn-ea"/>
              <a:ea typeface="+mn-ea"/>
            </a:rPr>
            <a:t>列「補助対象外経費」に✓が入っていないものが合計されます。</a:t>
          </a:r>
        </a:p>
        <a:p>
          <a:pPr algn="l"/>
          <a:endParaRPr kumimoji="1" lang="ja-JP" altLang="en-US" sz="1400">
            <a:solidFill>
              <a:schemeClr val="tx1"/>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69695</xdr:colOff>
      <xdr:row>0</xdr:row>
      <xdr:rowOff>81310</xdr:rowOff>
    </xdr:from>
    <xdr:to>
      <xdr:col>29</xdr:col>
      <xdr:colOff>522713</xdr:colOff>
      <xdr:row>9</xdr:row>
      <xdr:rowOff>46462</xdr:rowOff>
    </xdr:to>
    <xdr:sp macro="" textlink="">
      <xdr:nvSpPr>
        <xdr:cNvPr id="2" name="正方形/長方形 1">
          <a:extLst>
            <a:ext uri="{FF2B5EF4-FFF2-40B4-BE49-F238E27FC236}">
              <a16:creationId xmlns:a16="http://schemas.microsoft.com/office/drawing/2014/main" id="{3F15928A-3742-4CC2-9A3E-CAB6B2911ED7}"/>
            </a:ext>
          </a:extLst>
        </xdr:cNvPr>
        <xdr:cNvSpPr/>
      </xdr:nvSpPr>
      <xdr:spPr>
        <a:xfrm>
          <a:off x="9013902" y="81310"/>
          <a:ext cx="4785732" cy="2439329"/>
        </a:xfrm>
        <a:prstGeom prst="rect">
          <a:avLst/>
        </a:prstGeom>
        <a:solidFill>
          <a:schemeClr val="bg1"/>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黄色</a:t>
          </a:r>
          <a:r>
            <a:rPr kumimoji="1" lang="ja-JP" altLang="en-US" sz="1400" b="1">
              <a:solidFill>
                <a:schemeClr val="tx1"/>
              </a:solidFill>
              <a:latin typeface="+mn-ea"/>
              <a:ea typeface="+mn-ea"/>
            </a:rPr>
            <a:t>のセル</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　入力またプルダウンから選択してください。</a:t>
          </a:r>
          <a:endParaRPr kumimoji="1" lang="en-US" altLang="ja-JP" sz="1400">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水色</a:t>
          </a:r>
          <a:r>
            <a:rPr kumimoji="1" lang="ja-JP" altLang="en-US" sz="1400" b="1">
              <a:solidFill>
                <a:schemeClr val="tx1"/>
              </a:solidFill>
              <a:latin typeface="+mn-ea"/>
              <a:ea typeface="+mn-ea"/>
            </a:rPr>
            <a:t>のセル</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　数式が入っていて自動計算されます。</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「決算額」・・・様式</a:t>
          </a:r>
          <a:r>
            <a:rPr kumimoji="1" lang="en-US" altLang="ja-JP" sz="1400">
              <a:solidFill>
                <a:schemeClr val="tx1"/>
              </a:solidFill>
              <a:latin typeface="+mn-ea"/>
              <a:ea typeface="+mn-ea"/>
            </a:rPr>
            <a:t>6-3</a:t>
          </a:r>
          <a:r>
            <a:rPr kumimoji="1" lang="ja-JP" altLang="en-US" sz="1400">
              <a:solidFill>
                <a:schemeClr val="tx1"/>
              </a:solidFill>
              <a:latin typeface="+mn-ea"/>
              <a:ea typeface="+mn-ea"/>
            </a:rPr>
            <a:t>と連動</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「補助対象経費」・・・様式</a:t>
          </a:r>
          <a:r>
            <a:rPr kumimoji="1" lang="en-US" altLang="ja-JP" sz="1400">
              <a:solidFill>
                <a:schemeClr val="tx1"/>
              </a:solidFill>
              <a:latin typeface="+mn-ea"/>
              <a:ea typeface="+mn-ea"/>
            </a:rPr>
            <a:t>6-3</a:t>
          </a:r>
          <a:r>
            <a:rPr kumimoji="1" lang="ja-JP" altLang="en-US" sz="1400">
              <a:solidFill>
                <a:schemeClr val="tx1"/>
              </a:solidFill>
              <a:latin typeface="+mn-ea"/>
              <a:ea typeface="+mn-ea"/>
            </a:rPr>
            <a:t>と連動</a:t>
          </a:r>
          <a:endParaRPr kumimoji="1" lang="en-US" altLang="ja-JP" sz="1400">
            <a:solidFill>
              <a:schemeClr val="tx1"/>
            </a:solidFill>
            <a:latin typeface="+mn-ea"/>
            <a:ea typeface="+mn-ea"/>
          </a:endParaRPr>
        </a:p>
        <a:p>
          <a:pPr algn="l"/>
          <a:r>
            <a:rPr kumimoji="1" lang="en-US" altLang="ja-JP" sz="1400">
              <a:solidFill>
                <a:schemeClr val="tx1"/>
              </a:solidFill>
              <a:latin typeface="+mn-ea"/>
              <a:ea typeface="+mn-ea"/>
            </a:rPr>
            <a:t> </a:t>
          </a:r>
          <a:r>
            <a:rPr kumimoji="1" lang="ja-JP" altLang="en-US" sz="1400">
              <a:solidFill>
                <a:schemeClr val="tx1"/>
              </a:solidFill>
              <a:latin typeface="+mn-ea"/>
              <a:ea typeface="+mn-ea"/>
            </a:rPr>
            <a:t>　</a:t>
          </a:r>
          <a:r>
            <a:rPr kumimoji="1" lang="en-US" altLang="ja-JP" sz="1400">
              <a:solidFill>
                <a:schemeClr val="tx1"/>
              </a:solidFill>
              <a:latin typeface="+mn-ea"/>
              <a:ea typeface="+mn-ea"/>
            </a:rPr>
            <a:t>※6-3</a:t>
          </a:r>
          <a:r>
            <a:rPr kumimoji="1" lang="ja-JP" altLang="en-US" sz="1400">
              <a:solidFill>
                <a:schemeClr val="tx1"/>
              </a:solidFill>
              <a:latin typeface="+mn-ea"/>
              <a:ea typeface="+mn-ea"/>
            </a:rPr>
            <a:t>の</a:t>
          </a:r>
          <a:r>
            <a:rPr kumimoji="1" lang="en-US" altLang="ja-JP" sz="1400">
              <a:solidFill>
                <a:schemeClr val="tx1"/>
              </a:solidFill>
              <a:latin typeface="+mn-ea"/>
              <a:ea typeface="+mn-ea"/>
            </a:rPr>
            <a:t>E</a:t>
          </a:r>
          <a:r>
            <a:rPr kumimoji="1" lang="ja-JP" altLang="en-US" sz="1400">
              <a:solidFill>
                <a:schemeClr val="tx1"/>
              </a:solidFill>
              <a:latin typeface="+mn-ea"/>
              <a:ea typeface="+mn-ea"/>
            </a:rPr>
            <a:t>列「補助対象外経費」に✓が入っていないものが合計されます。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xdr:colOff>
      <xdr:row>0</xdr:row>
      <xdr:rowOff>47625</xdr:rowOff>
    </xdr:from>
    <xdr:to>
      <xdr:col>15</xdr:col>
      <xdr:colOff>23232</xdr:colOff>
      <xdr:row>19</xdr:row>
      <xdr:rowOff>9525</xdr:rowOff>
    </xdr:to>
    <xdr:sp macro="" textlink="">
      <xdr:nvSpPr>
        <xdr:cNvPr id="5" name="正方形/長方形 4">
          <a:extLst>
            <a:ext uri="{FF2B5EF4-FFF2-40B4-BE49-F238E27FC236}">
              <a16:creationId xmlns:a16="http://schemas.microsoft.com/office/drawing/2014/main" id="{ABE4B1BE-4DA1-4FA1-951D-E760456C03E0}"/>
            </a:ext>
          </a:extLst>
        </xdr:cNvPr>
        <xdr:cNvSpPr/>
      </xdr:nvSpPr>
      <xdr:spPr>
        <a:xfrm>
          <a:off x="6848475" y="47625"/>
          <a:ext cx="4785732" cy="3657600"/>
        </a:xfrm>
        <a:prstGeom prst="rect">
          <a:avLst/>
        </a:prstGeom>
        <a:solidFill>
          <a:schemeClr val="bg1"/>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黄色</a:t>
          </a:r>
          <a:r>
            <a:rPr kumimoji="1" lang="ja-JP" altLang="en-US" sz="1400" b="1">
              <a:solidFill>
                <a:schemeClr val="tx1"/>
              </a:solidFill>
              <a:latin typeface="+mn-ea"/>
              <a:ea typeface="+mn-ea"/>
            </a:rPr>
            <a:t>のセル</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　入力またプルダウンから選択してください。</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「事業</a:t>
          </a:r>
          <a:r>
            <a:rPr kumimoji="1" lang="en-US" altLang="ja-JP" sz="1400">
              <a:solidFill>
                <a:schemeClr val="tx1"/>
              </a:solidFill>
              <a:latin typeface="+mn-ea"/>
              <a:ea typeface="+mn-ea"/>
            </a:rPr>
            <a:t>No.</a:t>
          </a:r>
          <a:r>
            <a:rPr kumimoji="1" lang="ja-JP" altLang="en-US" sz="1400">
              <a:solidFill>
                <a:schemeClr val="tx1"/>
              </a:solidFill>
              <a:latin typeface="+mn-ea"/>
              <a:ea typeface="+mn-ea"/>
            </a:rPr>
            <a:t>」・・・様式</a:t>
          </a:r>
          <a:r>
            <a:rPr kumimoji="1" lang="en-US" altLang="ja-JP" sz="1400">
              <a:solidFill>
                <a:schemeClr val="tx1"/>
              </a:solidFill>
              <a:latin typeface="+mn-ea"/>
              <a:ea typeface="+mn-ea"/>
            </a:rPr>
            <a:t>5</a:t>
          </a:r>
          <a:r>
            <a:rPr kumimoji="1" lang="ja-JP" altLang="en-US" sz="1400">
              <a:solidFill>
                <a:schemeClr val="tx1"/>
              </a:solidFill>
              <a:latin typeface="+mn-ea"/>
              <a:ea typeface="+mn-ea"/>
            </a:rPr>
            <a:t>から選択してください。</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「補助対象経費外」・・・補助対象でない場合に選択</a:t>
          </a:r>
          <a:endParaRPr kumimoji="1" lang="en-US" altLang="ja-JP" sz="1400">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2000" b="1">
              <a:solidFill>
                <a:schemeClr val="tx1"/>
              </a:solidFill>
              <a:latin typeface="+mn-ea"/>
              <a:ea typeface="+mn-ea"/>
            </a:rPr>
            <a:t>水色</a:t>
          </a:r>
          <a:r>
            <a:rPr kumimoji="1" lang="ja-JP" altLang="en-US" sz="1400" b="1">
              <a:solidFill>
                <a:schemeClr val="tx1"/>
              </a:solidFill>
              <a:latin typeface="+mn-ea"/>
              <a:ea typeface="+mn-ea"/>
            </a:rPr>
            <a:t>のセル</a:t>
          </a:r>
          <a:r>
            <a:rPr kumimoji="1" lang="en-US" altLang="ja-JP" sz="1400" b="1">
              <a:solidFill>
                <a:schemeClr val="tx1"/>
              </a:solidFill>
              <a:latin typeface="+mn-ea"/>
              <a:ea typeface="+mn-ea"/>
            </a:rPr>
            <a:t>】</a:t>
          </a:r>
        </a:p>
        <a:p>
          <a:pPr algn="l"/>
          <a:r>
            <a:rPr kumimoji="1" lang="ja-JP" altLang="en-US" sz="1400">
              <a:solidFill>
                <a:schemeClr val="tx1"/>
              </a:solidFill>
              <a:latin typeface="+mn-ea"/>
              <a:ea typeface="+mn-ea"/>
            </a:rPr>
            <a:t>　数式が入っていて自動計算されます。</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「事業内容」・・・「事業</a:t>
          </a:r>
          <a:r>
            <a:rPr kumimoji="1" lang="en-US" altLang="ja-JP" sz="1400">
              <a:solidFill>
                <a:schemeClr val="tx1"/>
              </a:solidFill>
              <a:latin typeface="+mn-ea"/>
              <a:ea typeface="+mn-ea"/>
            </a:rPr>
            <a:t>No.</a:t>
          </a:r>
          <a:r>
            <a:rPr kumimoji="1" lang="ja-JP" altLang="en-US" sz="1400">
              <a:solidFill>
                <a:schemeClr val="tx1"/>
              </a:solidFill>
              <a:latin typeface="+mn-ea"/>
              <a:ea typeface="+mn-ea"/>
            </a:rPr>
            <a:t>」を選択すると、様式</a:t>
          </a:r>
          <a:r>
            <a:rPr kumimoji="1" lang="en-US" altLang="ja-JP" sz="1400">
              <a:solidFill>
                <a:schemeClr val="tx1"/>
              </a:solidFill>
              <a:latin typeface="+mn-ea"/>
              <a:ea typeface="+mn-ea"/>
            </a:rPr>
            <a:t>5</a:t>
          </a:r>
          <a:r>
            <a:rPr kumimoji="1" lang="ja-JP" altLang="en-US" sz="1400">
              <a:solidFill>
                <a:schemeClr val="tx1"/>
              </a:solidFill>
              <a:latin typeface="+mn-ea"/>
              <a:ea typeface="+mn-ea"/>
            </a:rPr>
            <a:t>から連動します。</a:t>
          </a:r>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★１つの領収書に補助対象と補助対象外の経費が混ざっている場合は補助対象金額と補助対象外金額を２行に分けて書いてください。（記載例</a:t>
          </a:r>
          <a:r>
            <a:rPr kumimoji="1" lang="en-US" altLang="ja-JP" sz="1400">
              <a:solidFill>
                <a:schemeClr val="tx1"/>
              </a:solidFill>
              <a:latin typeface="+mn-ea"/>
              <a:ea typeface="+mn-ea"/>
            </a:rPr>
            <a:t>13</a:t>
          </a:r>
          <a:r>
            <a:rPr kumimoji="1" lang="ja-JP" altLang="en-US" sz="1400">
              <a:solidFill>
                <a:schemeClr val="tx1"/>
              </a:solidFill>
              <a:latin typeface="+mn-ea"/>
              <a:ea typeface="+mn-ea"/>
            </a:rPr>
            <a:t>行、</a:t>
          </a:r>
          <a:r>
            <a:rPr kumimoji="1" lang="en-US" altLang="ja-JP" sz="1400">
              <a:solidFill>
                <a:schemeClr val="tx1"/>
              </a:solidFill>
              <a:latin typeface="+mn-ea"/>
              <a:ea typeface="+mn-ea"/>
            </a:rPr>
            <a:t>14</a:t>
          </a:r>
          <a:r>
            <a:rPr kumimoji="1" lang="ja-JP" altLang="en-US" sz="1400">
              <a:solidFill>
                <a:schemeClr val="tx1"/>
              </a:solidFill>
              <a:latin typeface="+mn-ea"/>
              <a:ea typeface="+mn-ea"/>
            </a:rPr>
            <a:t>行参照）</a:t>
          </a:r>
          <a:endParaRPr kumimoji="1" lang="en-US" altLang="ja-JP" sz="1400">
            <a:solidFill>
              <a:schemeClr val="tx1"/>
            </a:solidFill>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1FC7C-6BEA-4391-BF2C-7E98050FDC03}">
  <sheetPr>
    <pageSetUpPr fitToPage="1"/>
  </sheetPr>
  <dimension ref="A1:Y64"/>
  <sheetViews>
    <sheetView showZeros="0" tabSelected="1" view="pageBreakPreview" zoomScale="90" zoomScaleNormal="90" zoomScaleSheetLayoutView="90" workbookViewId="0">
      <selection activeCell="C6" sqref="C6"/>
    </sheetView>
  </sheetViews>
  <sheetFormatPr defaultRowHeight="13.5" x14ac:dyDescent="0.15"/>
  <cols>
    <col min="1" max="1" width="1" style="6" customWidth="1"/>
    <col min="2" max="2" width="3.375" style="19" customWidth="1"/>
    <col min="3" max="3" width="16.125" style="6" customWidth="1"/>
    <col min="4" max="4" width="1.5" style="6" customWidth="1"/>
    <col min="5" max="5" width="3.25" style="6" customWidth="1"/>
    <col min="6" max="7" width="1.875" style="6" customWidth="1"/>
    <col min="8" max="8" width="2.625" style="6" customWidth="1"/>
    <col min="9" max="9" width="1.875" style="6" customWidth="1"/>
    <col min="10" max="10" width="2.625" style="6" customWidth="1"/>
    <col min="11" max="11" width="1.875" style="6" customWidth="1"/>
    <col min="12" max="12" width="2.625" style="6" customWidth="1"/>
    <col min="13" max="13" width="3.75" style="6" bestFit="1" customWidth="1"/>
    <col min="14" max="14" width="7.5" style="6" customWidth="1"/>
    <col min="15" max="15" width="4.875" style="6" customWidth="1"/>
    <col min="16" max="16" width="2.25" style="6" customWidth="1"/>
    <col min="17" max="17" width="4.125" style="6" customWidth="1"/>
    <col min="18" max="18" width="1.75" style="6" customWidth="1"/>
    <col min="19" max="19" width="4.75" style="6" customWidth="1"/>
    <col min="20" max="20" width="10.375" style="6" customWidth="1"/>
    <col min="21" max="21" width="6.125" style="6" customWidth="1"/>
    <col min="22" max="22" width="9.25" style="6" customWidth="1"/>
    <col min="23" max="23" width="5.25" style="6" customWidth="1"/>
    <col min="24" max="24" width="18.875" style="6" customWidth="1"/>
    <col min="25" max="25" width="0.75" style="6" customWidth="1"/>
    <col min="26" max="16384" width="9" style="6"/>
  </cols>
  <sheetData>
    <row r="1" spans="1:24" ht="6.75" customHeight="1" x14ac:dyDescent="0.15"/>
    <row r="2" spans="1:24" ht="14.25" x14ac:dyDescent="0.15">
      <c r="A2" s="3" t="s">
        <v>23</v>
      </c>
    </row>
    <row r="3" spans="1:24" ht="17.25" customHeight="1" x14ac:dyDescent="0.15">
      <c r="D3" s="5"/>
      <c r="I3" s="5"/>
      <c r="J3" s="5"/>
      <c r="N3" s="28" t="s">
        <v>27</v>
      </c>
      <c r="O3" s="29">
        <v>6</v>
      </c>
      <c r="P3" s="30" t="s">
        <v>70</v>
      </c>
      <c r="S3" s="4"/>
      <c r="T3" s="19"/>
      <c r="U3" s="5"/>
      <c r="V3" s="5"/>
      <c r="W3" s="5"/>
      <c r="X3" s="5"/>
    </row>
    <row r="4" spans="1:24" s="7" customFormat="1" ht="21.75" customHeight="1" x14ac:dyDescent="0.15">
      <c r="B4" s="8"/>
      <c r="D4" s="9"/>
      <c r="I4" s="9"/>
      <c r="N4" s="37" t="s">
        <v>68</v>
      </c>
      <c r="Q4" s="8"/>
      <c r="R4" s="8"/>
      <c r="S4" s="8"/>
      <c r="T4" s="8"/>
      <c r="U4" s="9"/>
      <c r="V4" s="9"/>
      <c r="W4" s="9"/>
      <c r="X4" s="9"/>
    </row>
    <row r="5" spans="1:24" s="7" customFormat="1" ht="9.9499999999999993" customHeight="1" x14ac:dyDescent="0.15">
      <c r="B5" s="8"/>
      <c r="D5" s="9"/>
      <c r="I5" s="9"/>
      <c r="N5" s="37"/>
      <c r="Q5" s="8"/>
      <c r="R5" s="8"/>
      <c r="S5" s="8"/>
      <c r="T5" s="8"/>
      <c r="U5" s="9"/>
      <c r="V5" s="9"/>
      <c r="W5" s="9"/>
      <c r="X5" s="9"/>
    </row>
    <row r="6" spans="1:24" ht="23.25" customHeight="1" x14ac:dyDescent="0.15">
      <c r="U6" s="33" t="s">
        <v>12</v>
      </c>
      <c r="V6" s="223"/>
      <c r="W6" s="223"/>
      <c r="X6" s="223"/>
    </row>
    <row r="7" spans="1:24" ht="5.0999999999999996" customHeight="1" x14ac:dyDescent="0.15">
      <c r="T7" s="18"/>
    </row>
    <row r="8" spans="1:24" s="19" customFormat="1" ht="27.75" customHeight="1" x14ac:dyDescent="0.15">
      <c r="B8" s="24" t="s">
        <v>30</v>
      </c>
      <c r="C8" s="32" t="s">
        <v>28</v>
      </c>
      <c r="D8" s="224" t="s">
        <v>29</v>
      </c>
      <c r="E8" s="225"/>
      <c r="F8" s="225"/>
      <c r="G8" s="225"/>
      <c r="H8" s="225"/>
      <c r="I8" s="225"/>
      <c r="J8" s="225"/>
      <c r="K8" s="226"/>
      <c r="L8" s="224" t="s">
        <v>114</v>
      </c>
      <c r="M8" s="225"/>
      <c r="N8" s="224" t="s">
        <v>115</v>
      </c>
      <c r="O8" s="225"/>
      <c r="P8" s="225"/>
      <c r="Q8" s="226"/>
      <c r="R8" s="224" t="s">
        <v>116</v>
      </c>
      <c r="S8" s="225"/>
      <c r="T8" s="226"/>
      <c r="U8" s="13" t="s">
        <v>71</v>
      </c>
      <c r="V8" s="224" t="s">
        <v>45</v>
      </c>
      <c r="W8" s="225"/>
      <c r="X8" s="227"/>
    </row>
    <row r="9" spans="1:24" ht="30.75" customHeight="1" x14ac:dyDescent="0.15">
      <c r="A9" s="1"/>
      <c r="B9" s="147">
        <v>1</v>
      </c>
      <c r="C9" s="145"/>
      <c r="D9" s="143" t="s">
        <v>26</v>
      </c>
      <c r="E9" s="144"/>
      <c r="F9" s="25"/>
      <c r="G9" s="11" t="s">
        <v>16</v>
      </c>
      <c r="H9" s="25"/>
      <c r="I9" s="11" t="s">
        <v>36</v>
      </c>
      <c r="J9" s="25"/>
      <c r="K9" s="11" t="s">
        <v>37</v>
      </c>
      <c r="L9" s="169"/>
      <c r="M9" s="170"/>
      <c r="N9" s="163"/>
      <c r="O9" s="164"/>
      <c r="P9" s="164"/>
      <c r="Q9" s="165"/>
      <c r="R9" s="157"/>
      <c r="S9" s="158"/>
      <c r="T9" s="159"/>
      <c r="U9" s="228"/>
      <c r="V9" s="149"/>
      <c r="W9" s="150"/>
      <c r="X9" s="151"/>
    </row>
    <row r="10" spans="1:24" ht="30.75" customHeight="1" x14ac:dyDescent="0.15">
      <c r="A10" s="1"/>
      <c r="B10" s="148"/>
      <c r="C10" s="222"/>
      <c r="D10" s="16" t="s">
        <v>18</v>
      </c>
      <c r="E10" s="10" t="s">
        <v>26</v>
      </c>
      <c r="F10" s="26"/>
      <c r="G10" s="10" t="s">
        <v>16</v>
      </c>
      <c r="H10" s="26"/>
      <c r="I10" s="10" t="s">
        <v>36</v>
      </c>
      <c r="J10" s="26"/>
      <c r="K10" s="12" t="s">
        <v>37</v>
      </c>
      <c r="L10" s="171"/>
      <c r="M10" s="172"/>
      <c r="N10" s="166"/>
      <c r="O10" s="167"/>
      <c r="P10" s="167"/>
      <c r="Q10" s="168"/>
      <c r="R10" s="160"/>
      <c r="S10" s="161"/>
      <c r="T10" s="162"/>
      <c r="U10" s="221"/>
      <c r="V10" s="152"/>
      <c r="W10" s="153"/>
      <c r="X10" s="154"/>
    </row>
    <row r="11" spans="1:24" ht="30.75" customHeight="1" x14ac:dyDescent="0.15">
      <c r="A11" s="1"/>
      <c r="B11" s="147">
        <v>2</v>
      </c>
      <c r="C11" s="145"/>
      <c r="D11" s="143" t="s">
        <v>26</v>
      </c>
      <c r="E11" s="144"/>
      <c r="F11" s="25"/>
      <c r="G11" s="11" t="s">
        <v>16</v>
      </c>
      <c r="H11" s="25"/>
      <c r="I11" s="11" t="s">
        <v>36</v>
      </c>
      <c r="J11" s="25"/>
      <c r="K11" s="11" t="s">
        <v>37</v>
      </c>
      <c r="L11" s="169"/>
      <c r="M11" s="170"/>
      <c r="N11" s="163"/>
      <c r="O11" s="164"/>
      <c r="P11" s="164"/>
      <c r="Q11" s="165"/>
      <c r="R11" s="157"/>
      <c r="S11" s="158"/>
      <c r="T11" s="159"/>
      <c r="U11" s="155"/>
      <c r="V11" s="149"/>
      <c r="W11" s="150"/>
      <c r="X11" s="151"/>
    </row>
    <row r="12" spans="1:24" ht="30.75" customHeight="1" x14ac:dyDescent="0.15">
      <c r="A12" s="1"/>
      <c r="B12" s="148"/>
      <c r="C12" s="222"/>
      <c r="D12" s="16" t="s">
        <v>18</v>
      </c>
      <c r="E12" s="10" t="s">
        <v>26</v>
      </c>
      <c r="F12" s="26"/>
      <c r="G12" s="10" t="s">
        <v>16</v>
      </c>
      <c r="H12" s="26"/>
      <c r="I12" s="10" t="s">
        <v>36</v>
      </c>
      <c r="J12" s="26"/>
      <c r="K12" s="12" t="s">
        <v>37</v>
      </c>
      <c r="L12" s="171"/>
      <c r="M12" s="172"/>
      <c r="N12" s="166"/>
      <c r="O12" s="167"/>
      <c r="P12" s="167"/>
      <c r="Q12" s="168"/>
      <c r="R12" s="160"/>
      <c r="S12" s="161"/>
      <c r="T12" s="162"/>
      <c r="U12" s="221"/>
      <c r="V12" s="152"/>
      <c r="W12" s="153"/>
      <c r="X12" s="154"/>
    </row>
    <row r="13" spans="1:24" ht="30.75" customHeight="1" x14ac:dyDescent="0.15">
      <c r="A13" s="1"/>
      <c r="B13" s="147">
        <v>3</v>
      </c>
      <c r="C13" s="145"/>
      <c r="D13" s="143" t="s">
        <v>26</v>
      </c>
      <c r="E13" s="144"/>
      <c r="F13" s="25"/>
      <c r="G13" s="11" t="s">
        <v>16</v>
      </c>
      <c r="H13" s="25"/>
      <c r="I13" s="11" t="s">
        <v>36</v>
      </c>
      <c r="J13" s="25"/>
      <c r="K13" s="11" t="s">
        <v>37</v>
      </c>
      <c r="L13" s="169"/>
      <c r="M13" s="170"/>
      <c r="N13" s="163"/>
      <c r="O13" s="164"/>
      <c r="P13" s="164"/>
      <c r="Q13" s="165"/>
      <c r="R13" s="157"/>
      <c r="S13" s="158"/>
      <c r="T13" s="159"/>
      <c r="U13" s="155"/>
      <c r="V13" s="149"/>
      <c r="W13" s="150"/>
      <c r="X13" s="151"/>
    </row>
    <row r="14" spans="1:24" ht="30.75" customHeight="1" x14ac:dyDescent="0.15">
      <c r="A14" s="1"/>
      <c r="B14" s="148"/>
      <c r="C14" s="222"/>
      <c r="D14" s="16" t="s">
        <v>18</v>
      </c>
      <c r="E14" s="10" t="s">
        <v>26</v>
      </c>
      <c r="F14" s="26"/>
      <c r="G14" s="10" t="s">
        <v>16</v>
      </c>
      <c r="H14" s="26"/>
      <c r="I14" s="10" t="s">
        <v>36</v>
      </c>
      <c r="J14" s="26"/>
      <c r="K14" s="12" t="s">
        <v>37</v>
      </c>
      <c r="L14" s="171"/>
      <c r="M14" s="172"/>
      <c r="N14" s="166"/>
      <c r="O14" s="167"/>
      <c r="P14" s="167"/>
      <c r="Q14" s="168"/>
      <c r="R14" s="160"/>
      <c r="S14" s="161"/>
      <c r="T14" s="162"/>
      <c r="U14" s="221"/>
      <c r="V14" s="152"/>
      <c r="W14" s="153"/>
      <c r="X14" s="154"/>
    </row>
    <row r="15" spans="1:24" ht="30.75" customHeight="1" x14ac:dyDescent="0.15">
      <c r="A15" s="1"/>
      <c r="B15" s="147">
        <v>4</v>
      </c>
      <c r="C15" s="145"/>
      <c r="D15" s="143" t="s">
        <v>26</v>
      </c>
      <c r="E15" s="144"/>
      <c r="F15" s="25"/>
      <c r="G15" s="11" t="s">
        <v>16</v>
      </c>
      <c r="H15" s="25"/>
      <c r="I15" s="11" t="s">
        <v>36</v>
      </c>
      <c r="J15" s="25"/>
      <c r="K15" s="11" t="s">
        <v>37</v>
      </c>
      <c r="L15" s="169"/>
      <c r="M15" s="170"/>
      <c r="N15" s="163"/>
      <c r="O15" s="164"/>
      <c r="P15" s="164"/>
      <c r="Q15" s="165"/>
      <c r="R15" s="157"/>
      <c r="S15" s="158"/>
      <c r="T15" s="159"/>
      <c r="U15" s="155"/>
      <c r="V15" s="149"/>
      <c r="W15" s="150"/>
      <c r="X15" s="151"/>
    </row>
    <row r="16" spans="1:24" ht="30.75" customHeight="1" x14ac:dyDescent="0.15">
      <c r="A16" s="1"/>
      <c r="B16" s="148"/>
      <c r="C16" s="222"/>
      <c r="D16" s="16" t="s">
        <v>18</v>
      </c>
      <c r="E16" s="10" t="s">
        <v>26</v>
      </c>
      <c r="F16" s="26"/>
      <c r="G16" s="10" t="s">
        <v>16</v>
      </c>
      <c r="H16" s="26"/>
      <c r="I16" s="10" t="s">
        <v>36</v>
      </c>
      <c r="J16" s="26"/>
      <c r="K16" s="12" t="s">
        <v>37</v>
      </c>
      <c r="L16" s="171"/>
      <c r="M16" s="172"/>
      <c r="N16" s="166"/>
      <c r="O16" s="167"/>
      <c r="P16" s="167"/>
      <c r="Q16" s="168"/>
      <c r="R16" s="160"/>
      <c r="S16" s="161"/>
      <c r="T16" s="162"/>
      <c r="U16" s="221"/>
      <c r="V16" s="152"/>
      <c r="W16" s="153"/>
      <c r="X16" s="154"/>
    </row>
    <row r="17" spans="1:24" ht="30.75" customHeight="1" x14ac:dyDescent="0.15">
      <c r="A17" s="1"/>
      <c r="B17" s="147">
        <v>5</v>
      </c>
      <c r="C17" s="145"/>
      <c r="D17" s="143" t="s">
        <v>26</v>
      </c>
      <c r="E17" s="144"/>
      <c r="F17" s="25"/>
      <c r="G17" s="11" t="s">
        <v>16</v>
      </c>
      <c r="H17" s="25"/>
      <c r="I17" s="11" t="s">
        <v>36</v>
      </c>
      <c r="J17" s="25"/>
      <c r="K17" s="11" t="s">
        <v>37</v>
      </c>
      <c r="L17" s="169"/>
      <c r="M17" s="170"/>
      <c r="N17" s="163"/>
      <c r="O17" s="164"/>
      <c r="P17" s="164"/>
      <c r="Q17" s="165"/>
      <c r="R17" s="157"/>
      <c r="S17" s="158"/>
      <c r="T17" s="159"/>
      <c r="U17" s="155"/>
      <c r="V17" s="149"/>
      <c r="W17" s="150"/>
      <c r="X17" s="151"/>
    </row>
    <row r="18" spans="1:24" ht="30.75" customHeight="1" x14ac:dyDescent="0.15">
      <c r="A18" s="1"/>
      <c r="B18" s="148"/>
      <c r="C18" s="222"/>
      <c r="D18" s="16" t="s">
        <v>18</v>
      </c>
      <c r="E18" s="10" t="s">
        <v>26</v>
      </c>
      <c r="F18" s="26"/>
      <c r="G18" s="10" t="s">
        <v>16</v>
      </c>
      <c r="H18" s="26"/>
      <c r="I18" s="10" t="s">
        <v>36</v>
      </c>
      <c r="J18" s="26"/>
      <c r="K18" s="12" t="s">
        <v>37</v>
      </c>
      <c r="L18" s="171"/>
      <c r="M18" s="172"/>
      <c r="N18" s="166"/>
      <c r="O18" s="167"/>
      <c r="P18" s="167"/>
      <c r="Q18" s="168"/>
      <c r="R18" s="160"/>
      <c r="S18" s="161"/>
      <c r="T18" s="162"/>
      <c r="U18" s="221"/>
      <c r="V18" s="152"/>
      <c r="W18" s="153"/>
      <c r="X18" s="154"/>
    </row>
    <row r="19" spans="1:24" ht="30.75" customHeight="1" x14ac:dyDescent="0.15">
      <c r="A19" s="1"/>
      <c r="B19" s="147">
        <v>6</v>
      </c>
      <c r="C19" s="145"/>
      <c r="D19" s="143" t="s">
        <v>26</v>
      </c>
      <c r="E19" s="144"/>
      <c r="F19" s="25"/>
      <c r="G19" s="11" t="s">
        <v>16</v>
      </c>
      <c r="H19" s="25"/>
      <c r="I19" s="11" t="s">
        <v>36</v>
      </c>
      <c r="J19" s="25"/>
      <c r="K19" s="11" t="s">
        <v>37</v>
      </c>
      <c r="L19" s="169"/>
      <c r="M19" s="170"/>
      <c r="N19" s="163"/>
      <c r="O19" s="164"/>
      <c r="P19" s="164"/>
      <c r="Q19" s="165"/>
      <c r="R19" s="157"/>
      <c r="S19" s="158"/>
      <c r="T19" s="159"/>
      <c r="U19" s="155"/>
      <c r="V19" s="149"/>
      <c r="W19" s="150"/>
      <c r="X19" s="151"/>
    </row>
    <row r="20" spans="1:24" ht="30.75" customHeight="1" x14ac:dyDescent="0.15">
      <c r="A20" s="1"/>
      <c r="B20" s="148"/>
      <c r="C20" s="222"/>
      <c r="D20" s="16" t="s">
        <v>18</v>
      </c>
      <c r="E20" s="10" t="s">
        <v>26</v>
      </c>
      <c r="F20" s="26"/>
      <c r="G20" s="10" t="s">
        <v>16</v>
      </c>
      <c r="H20" s="26"/>
      <c r="I20" s="10" t="s">
        <v>36</v>
      </c>
      <c r="J20" s="26"/>
      <c r="K20" s="12" t="s">
        <v>37</v>
      </c>
      <c r="L20" s="171"/>
      <c r="M20" s="172"/>
      <c r="N20" s="166"/>
      <c r="O20" s="167"/>
      <c r="P20" s="167"/>
      <c r="Q20" s="168"/>
      <c r="R20" s="160"/>
      <c r="S20" s="161"/>
      <c r="T20" s="162"/>
      <c r="U20" s="221"/>
      <c r="V20" s="152"/>
      <c r="W20" s="153"/>
      <c r="X20" s="154"/>
    </row>
    <row r="21" spans="1:24" ht="30.75" customHeight="1" x14ac:dyDescent="0.15">
      <c r="A21" s="1"/>
      <c r="B21" s="147">
        <v>7</v>
      </c>
      <c r="C21" s="145"/>
      <c r="D21" s="143" t="s">
        <v>26</v>
      </c>
      <c r="E21" s="144"/>
      <c r="F21" s="25"/>
      <c r="G21" s="11" t="s">
        <v>16</v>
      </c>
      <c r="H21" s="25"/>
      <c r="I21" s="11" t="s">
        <v>36</v>
      </c>
      <c r="J21" s="25"/>
      <c r="K21" s="11" t="s">
        <v>37</v>
      </c>
      <c r="L21" s="169"/>
      <c r="M21" s="170"/>
      <c r="N21" s="163"/>
      <c r="O21" s="164"/>
      <c r="P21" s="164"/>
      <c r="Q21" s="165"/>
      <c r="R21" s="157"/>
      <c r="S21" s="158"/>
      <c r="T21" s="159"/>
      <c r="U21" s="155"/>
      <c r="V21" s="149"/>
      <c r="W21" s="150"/>
      <c r="X21" s="151"/>
    </row>
    <row r="22" spans="1:24" ht="30.75" customHeight="1" x14ac:dyDescent="0.15">
      <c r="A22" s="1"/>
      <c r="B22" s="148"/>
      <c r="C22" s="222"/>
      <c r="D22" s="16" t="s">
        <v>18</v>
      </c>
      <c r="E22" s="10" t="s">
        <v>26</v>
      </c>
      <c r="F22" s="26"/>
      <c r="G22" s="10" t="s">
        <v>16</v>
      </c>
      <c r="H22" s="26"/>
      <c r="I22" s="10" t="s">
        <v>36</v>
      </c>
      <c r="J22" s="26"/>
      <c r="K22" s="12" t="s">
        <v>37</v>
      </c>
      <c r="L22" s="171"/>
      <c r="M22" s="172"/>
      <c r="N22" s="166"/>
      <c r="O22" s="167"/>
      <c r="P22" s="167"/>
      <c r="Q22" s="168"/>
      <c r="R22" s="160"/>
      <c r="S22" s="161"/>
      <c r="T22" s="162"/>
      <c r="U22" s="221"/>
      <c r="V22" s="152"/>
      <c r="W22" s="153"/>
      <c r="X22" s="154"/>
    </row>
    <row r="23" spans="1:24" ht="30.75" customHeight="1" x14ac:dyDescent="0.15">
      <c r="A23" s="1"/>
      <c r="B23" s="147">
        <v>8</v>
      </c>
      <c r="C23" s="145"/>
      <c r="D23" s="143" t="s">
        <v>26</v>
      </c>
      <c r="E23" s="144"/>
      <c r="F23" s="25"/>
      <c r="G23" s="11" t="s">
        <v>16</v>
      </c>
      <c r="H23" s="25"/>
      <c r="I23" s="11" t="s">
        <v>36</v>
      </c>
      <c r="J23" s="25"/>
      <c r="K23" s="11" t="s">
        <v>37</v>
      </c>
      <c r="L23" s="169"/>
      <c r="M23" s="170"/>
      <c r="N23" s="163"/>
      <c r="O23" s="164"/>
      <c r="P23" s="164"/>
      <c r="Q23" s="165"/>
      <c r="R23" s="157"/>
      <c r="S23" s="158"/>
      <c r="T23" s="159"/>
      <c r="U23" s="155"/>
      <c r="V23" s="149"/>
      <c r="W23" s="150"/>
      <c r="X23" s="151"/>
    </row>
    <row r="24" spans="1:24" ht="30.75" customHeight="1" x14ac:dyDescent="0.15">
      <c r="A24" s="1"/>
      <c r="B24" s="148"/>
      <c r="C24" s="222"/>
      <c r="D24" s="16" t="s">
        <v>18</v>
      </c>
      <c r="E24" s="10" t="s">
        <v>26</v>
      </c>
      <c r="F24" s="26"/>
      <c r="G24" s="10" t="s">
        <v>16</v>
      </c>
      <c r="H24" s="26"/>
      <c r="I24" s="10" t="s">
        <v>36</v>
      </c>
      <c r="J24" s="26"/>
      <c r="K24" s="12" t="s">
        <v>37</v>
      </c>
      <c r="L24" s="171"/>
      <c r="M24" s="172"/>
      <c r="N24" s="166"/>
      <c r="O24" s="167"/>
      <c r="P24" s="167"/>
      <c r="Q24" s="168"/>
      <c r="R24" s="160"/>
      <c r="S24" s="161"/>
      <c r="T24" s="162"/>
      <c r="U24" s="221"/>
      <c r="V24" s="152"/>
      <c r="W24" s="153"/>
      <c r="X24" s="154"/>
    </row>
    <row r="25" spans="1:24" ht="30.75" customHeight="1" x14ac:dyDescent="0.15">
      <c r="A25" s="1"/>
      <c r="B25" s="147">
        <v>9</v>
      </c>
      <c r="C25" s="145"/>
      <c r="D25" s="143" t="s">
        <v>26</v>
      </c>
      <c r="E25" s="144"/>
      <c r="F25" s="25"/>
      <c r="G25" s="11" t="s">
        <v>16</v>
      </c>
      <c r="H25" s="25"/>
      <c r="I25" s="11" t="s">
        <v>36</v>
      </c>
      <c r="J25" s="25"/>
      <c r="K25" s="11" t="s">
        <v>37</v>
      </c>
      <c r="L25" s="169"/>
      <c r="M25" s="170"/>
      <c r="N25" s="163"/>
      <c r="O25" s="164"/>
      <c r="P25" s="164"/>
      <c r="Q25" s="165"/>
      <c r="R25" s="157"/>
      <c r="S25" s="158"/>
      <c r="T25" s="159"/>
      <c r="U25" s="155"/>
      <c r="V25" s="149"/>
      <c r="W25" s="150"/>
      <c r="X25" s="151"/>
    </row>
    <row r="26" spans="1:24" ht="30.75" customHeight="1" x14ac:dyDescent="0.15">
      <c r="A26" s="1"/>
      <c r="B26" s="148"/>
      <c r="C26" s="222"/>
      <c r="D26" s="16" t="s">
        <v>18</v>
      </c>
      <c r="E26" s="10" t="s">
        <v>26</v>
      </c>
      <c r="F26" s="26"/>
      <c r="G26" s="10" t="s">
        <v>16</v>
      </c>
      <c r="H26" s="26"/>
      <c r="I26" s="10" t="s">
        <v>36</v>
      </c>
      <c r="J26" s="26"/>
      <c r="K26" s="12" t="s">
        <v>37</v>
      </c>
      <c r="L26" s="171"/>
      <c r="M26" s="172"/>
      <c r="N26" s="166"/>
      <c r="O26" s="167"/>
      <c r="P26" s="167"/>
      <c r="Q26" s="168"/>
      <c r="R26" s="160"/>
      <c r="S26" s="161"/>
      <c r="T26" s="162"/>
      <c r="U26" s="221"/>
      <c r="V26" s="152"/>
      <c r="W26" s="153"/>
      <c r="X26" s="154"/>
    </row>
    <row r="27" spans="1:24" ht="30.75" customHeight="1" x14ac:dyDescent="0.15">
      <c r="A27" s="1"/>
      <c r="B27" s="147">
        <v>10</v>
      </c>
      <c r="C27" s="145"/>
      <c r="D27" s="143" t="s">
        <v>26</v>
      </c>
      <c r="E27" s="144"/>
      <c r="F27" s="25"/>
      <c r="G27" s="11" t="s">
        <v>16</v>
      </c>
      <c r="H27" s="25"/>
      <c r="I27" s="11" t="s">
        <v>36</v>
      </c>
      <c r="J27" s="25"/>
      <c r="K27" s="11" t="s">
        <v>37</v>
      </c>
      <c r="L27" s="169"/>
      <c r="M27" s="170"/>
      <c r="N27" s="163"/>
      <c r="O27" s="164"/>
      <c r="P27" s="164"/>
      <c r="Q27" s="165"/>
      <c r="R27" s="157"/>
      <c r="S27" s="158"/>
      <c r="T27" s="159"/>
      <c r="U27" s="155"/>
      <c r="V27" s="149"/>
      <c r="W27" s="150"/>
      <c r="X27" s="151"/>
    </row>
    <row r="28" spans="1:24" ht="30.75" customHeight="1" x14ac:dyDescent="0.15">
      <c r="A28" s="1"/>
      <c r="B28" s="148"/>
      <c r="C28" s="222"/>
      <c r="D28" s="16" t="s">
        <v>18</v>
      </c>
      <c r="E28" s="10" t="s">
        <v>26</v>
      </c>
      <c r="F28" s="26"/>
      <c r="G28" s="10" t="s">
        <v>16</v>
      </c>
      <c r="H28" s="26"/>
      <c r="I28" s="10" t="s">
        <v>36</v>
      </c>
      <c r="J28" s="26"/>
      <c r="K28" s="12" t="s">
        <v>37</v>
      </c>
      <c r="L28" s="171"/>
      <c r="M28" s="172"/>
      <c r="N28" s="166"/>
      <c r="O28" s="167"/>
      <c r="P28" s="167"/>
      <c r="Q28" s="168"/>
      <c r="R28" s="160"/>
      <c r="S28" s="161"/>
      <c r="T28" s="162"/>
      <c r="U28" s="221"/>
      <c r="V28" s="152"/>
      <c r="W28" s="153"/>
      <c r="X28" s="154"/>
    </row>
    <row r="29" spans="1:24" ht="30.75" hidden="1" customHeight="1" x14ac:dyDescent="0.15">
      <c r="A29" s="1"/>
      <c r="B29" s="147">
        <v>11</v>
      </c>
      <c r="C29" s="145"/>
      <c r="D29" s="143" t="s">
        <v>26</v>
      </c>
      <c r="E29" s="144"/>
      <c r="F29" s="25"/>
      <c r="G29" s="11" t="s">
        <v>16</v>
      </c>
      <c r="H29" s="25"/>
      <c r="I29" s="11" t="s">
        <v>36</v>
      </c>
      <c r="J29" s="25"/>
      <c r="K29" s="11" t="s">
        <v>37</v>
      </c>
      <c r="L29" s="169"/>
      <c r="M29" s="170"/>
      <c r="N29" s="163"/>
      <c r="O29" s="164"/>
      <c r="P29" s="164"/>
      <c r="Q29" s="165"/>
      <c r="R29" s="157"/>
      <c r="S29" s="158"/>
      <c r="T29" s="159"/>
      <c r="U29" s="155"/>
      <c r="V29" s="149"/>
      <c r="W29" s="150"/>
      <c r="X29" s="151"/>
    </row>
    <row r="30" spans="1:24" ht="30.75" hidden="1" customHeight="1" x14ac:dyDescent="0.15">
      <c r="A30" s="1"/>
      <c r="B30" s="148"/>
      <c r="C30" s="146"/>
      <c r="D30" s="16" t="s">
        <v>18</v>
      </c>
      <c r="E30" s="10" t="s">
        <v>26</v>
      </c>
      <c r="F30" s="26"/>
      <c r="G30" s="10" t="s">
        <v>16</v>
      </c>
      <c r="H30" s="26"/>
      <c r="I30" s="10" t="s">
        <v>36</v>
      </c>
      <c r="J30" s="26"/>
      <c r="K30" s="12" t="s">
        <v>37</v>
      </c>
      <c r="L30" s="171"/>
      <c r="M30" s="172"/>
      <c r="N30" s="166"/>
      <c r="O30" s="167"/>
      <c r="P30" s="167"/>
      <c r="Q30" s="168"/>
      <c r="R30" s="160"/>
      <c r="S30" s="161"/>
      <c r="T30" s="162"/>
      <c r="U30" s="156"/>
      <c r="V30" s="152"/>
      <c r="W30" s="153"/>
      <c r="X30" s="154"/>
    </row>
    <row r="31" spans="1:24" ht="30.75" hidden="1" customHeight="1" x14ac:dyDescent="0.15">
      <c r="A31" s="1"/>
      <c r="B31" s="147">
        <v>12</v>
      </c>
      <c r="C31" s="145"/>
      <c r="D31" s="143" t="s">
        <v>26</v>
      </c>
      <c r="E31" s="144"/>
      <c r="F31" s="25"/>
      <c r="G31" s="11" t="s">
        <v>16</v>
      </c>
      <c r="H31" s="25"/>
      <c r="I31" s="11" t="s">
        <v>36</v>
      </c>
      <c r="J31" s="25"/>
      <c r="K31" s="11" t="s">
        <v>37</v>
      </c>
      <c r="L31" s="169"/>
      <c r="M31" s="170"/>
      <c r="N31" s="163"/>
      <c r="O31" s="164"/>
      <c r="P31" s="164"/>
      <c r="Q31" s="165"/>
      <c r="R31" s="157"/>
      <c r="S31" s="158"/>
      <c r="T31" s="159"/>
      <c r="U31" s="155"/>
      <c r="V31" s="149"/>
      <c r="W31" s="150"/>
      <c r="X31" s="151"/>
    </row>
    <row r="32" spans="1:24" ht="30.75" hidden="1" customHeight="1" x14ac:dyDescent="0.15">
      <c r="A32" s="1"/>
      <c r="B32" s="148"/>
      <c r="C32" s="222"/>
      <c r="D32" s="16" t="s">
        <v>18</v>
      </c>
      <c r="E32" s="10" t="s">
        <v>26</v>
      </c>
      <c r="F32" s="26"/>
      <c r="G32" s="10" t="s">
        <v>16</v>
      </c>
      <c r="H32" s="26"/>
      <c r="I32" s="10" t="s">
        <v>36</v>
      </c>
      <c r="J32" s="26"/>
      <c r="K32" s="12" t="s">
        <v>37</v>
      </c>
      <c r="L32" s="171"/>
      <c r="M32" s="172"/>
      <c r="N32" s="166"/>
      <c r="O32" s="167"/>
      <c r="P32" s="167"/>
      <c r="Q32" s="168"/>
      <c r="R32" s="160"/>
      <c r="S32" s="161"/>
      <c r="T32" s="162"/>
      <c r="U32" s="221"/>
      <c r="V32" s="152"/>
      <c r="W32" s="153"/>
      <c r="X32" s="154"/>
    </row>
    <row r="33" spans="1:24" ht="30.75" hidden="1" customHeight="1" x14ac:dyDescent="0.15">
      <c r="A33" s="1"/>
      <c r="B33" s="147">
        <v>13</v>
      </c>
      <c r="C33" s="145"/>
      <c r="D33" s="143" t="s">
        <v>26</v>
      </c>
      <c r="E33" s="144"/>
      <c r="F33" s="25"/>
      <c r="G33" s="11" t="s">
        <v>16</v>
      </c>
      <c r="H33" s="25"/>
      <c r="I33" s="11" t="s">
        <v>36</v>
      </c>
      <c r="J33" s="25"/>
      <c r="K33" s="11" t="s">
        <v>37</v>
      </c>
      <c r="L33" s="169"/>
      <c r="M33" s="170"/>
      <c r="N33" s="163"/>
      <c r="O33" s="164"/>
      <c r="P33" s="164"/>
      <c r="Q33" s="165"/>
      <c r="R33" s="157"/>
      <c r="S33" s="158"/>
      <c r="T33" s="159"/>
      <c r="U33" s="155"/>
      <c r="V33" s="149"/>
      <c r="W33" s="150"/>
      <c r="X33" s="151"/>
    </row>
    <row r="34" spans="1:24" ht="30.75" hidden="1" customHeight="1" x14ac:dyDescent="0.15">
      <c r="A34" s="1"/>
      <c r="B34" s="148"/>
      <c r="C34" s="222"/>
      <c r="D34" s="16" t="s">
        <v>18</v>
      </c>
      <c r="E34" s="10" t="s">
        <v>26</v>
      </c>
      <c r="F34" s="26"/>
      <c r="G34" s="10" t="s">
        <v>16</v>
      </c>
      <c r="H34" s="26"/>
      <c r="I34" s="10" t="s">
        <v>36</v>
      </c>
      <c r="J34" s="26"/>
      <c r="K34" s="12" t="s">
        <v>37</v>
      </c>
      <c r="L34" s="171"/>
      <c r="M34" s="172"/>
      <c r="N34" s="166"/>
      <c r="O34" s="167"/>
      <c r="P34" s="167"/>
      <c r="Q34" s="168"/>
      <c r="R34" s="160"/>
      <c r="S34" s="161"/>
      <c r="T34" s="162"/>
      <c r="U34" s="221"/>
      <c r="V34" s="152"/>
      <c r="W34" s="153"/>
      <c r="X34" s="154"/>
    </row>
    <row r="35" spans="1:24" ht="30.75" hidden="1" customHeight="1" x14ac:dyDescent="0.15">
      <c r="A35" s="1"/>
      <c r="B35" s="147">
        <v>14</v>
      </c>
      <c r="C35" s="145"/>
      <c r="D35" s="143" t="s">
        <v>26</v>
      </c>
      <c r="E35" s="144"/>
      <c r="F35" s="25"/>
      <c r="G35" s="11" t="s">
        <v>16</v>
      </c>
      <c r="H35" s="25"/>
      <c r="I35" s="11" t="s">
        <v>36</v>
      </c>
      <c r="J35" s="25"/>
      <c r="K35" s="11" t="s">
        <v>37</v>
      </c>
      <c r="L35" s="169"/>
      <c r="M35" s="170"/>
      <c r="N35" s="163"/>
      <c r="O35" s="164"/>
      <c r="P35" s="164"/>
      <c r="Q35" s="165"/>
      <c r="R35" s="157"/>
      <c r="S35" s="158"/>
      <c r="T35" s="159"/>
      <c r="U35" s="155"/>
      <c r="V35" s="149"/>
      <c r="W35" s="150"/>
      <c r="X35" s="151"/>
    </row>
    <row r="36" spans="1:24" ht="30.75" hidden="1" customHeight="1" x14ac:dyDescent="0.15">
      <c r="A36" s="1"/>
      <c r="B36" s="148"/>
      <c r="C36" s="146"/>
      <c r="D36" s="16" t="s">
        <v>18</v>
      </c>
      <c r="E36" s="10" t="s">
        <v>26</v>
      </c>
      <c r="F36" s="26"/>
      <c r="G36" s="10" t="s">
        <v>16</v>
      </c>
      <c r="H36" s="26"/>
      <c r="I36" s="10" t="s">
        <v>36</v>
      </c>
      <c r="J36" s="26"/>
      <c r="K36" s="12" t="s">
        <v>37</v>
      </c>
      <c r="L36" s="171"/>
      <c r="M36" s="172"/>
      <c r="N36" s="166"/>
      <c r="O36" s="167"/>
      <c r="P36" s="167"/>
      <c r="Q36" s="168"/>
      <c r="R36" s="160"/>
      <c r="S36" s="161"/>
      <c r="T36" s="162"/>
      <c r="U36" s="156"/>
      <c r="V36" s="152"/>
      <c r="W36" s="153"/>
      <c r="X36" s="154"/>
    </row>
    <row r="37" spans="1:24" ht="30.75" hidden="1" customHeight="1" x14ac:dyDescent="0.15">
      <c r="A37" s="1"/>
      <c r="B37" s="147">
        <v>15</v>
      </c>
      <c r="C37" s="145"/>
      <c r="D37" s="143" t="s">
        <v>26</v>
      </c>
      <c r="E37" s="144"/>
      <c r="F37" s="25"/>
      <c r="G37" s="11" t="s">
        <v>16</v>
      </c>
      <c r="H37" s="25"/>
      <c r="I37" s="11" t="s">
        <v>36</v>
      </c>
      <c r="J37" s="25"/>
      <c r="K37" s="11" t="s">
        <v>37</v>
      </c>
      <c r="L37" s="169"/>
      <c r="M37" s="170"/>
      <c r="N37" s="163"/>
      <c r="O37" s="164"/>
      <c r="P37" s="164"/>
      <c r="Q37" s="165"/>
      <c r="R37" s="157"/>
      <c r="S37" s="158"/>
      <c r="T37" s="159"/>
      <c r="U37" s="155"/>
      <c r="V37" s="149"/>
      <c r="W37" s="150"/>
      <c r="X37" s="151"/>
    </row>
    <row r="38" spans="1:24" ht="30.75" hidden="1" customHeight="1" x14ac:dyDescent="0.15">
      <c r="A38" s="1"/>
      <c r="B38" s="148"/>
      <c r="C38" s="222"/>
      <c r="D38" s="16" t="s">
        <v>18</v>
      </c>
      <c r="E38" s="10" t="s">
        <v>26</v>
      </c>
      <c r="F38" s="26"/>
      <c r="G38" s="10" t="s">
        <v>16</v>
      </c>
      <c r="H38" s="26"/>
      <c r="I38" s="10" t="s">
        <v>36</v>
      </c>
      <c r="J38" s="26"/>
      <c r="K38" s="12" t="s">
        <v>37</v>
      </c>
      <c r="L38" s="171"/>
      <c r="M38" s="172"/>
      <c r="N38" s="166"/>
      <c r="O38" s="167"/>
      <c r="P38" s="167"/>
      <c r="Q38" s="168"/>
      <c r="R38" s="160"/>
      <c r="S38" s="161"/>
      <c r="T38" s="162"/>
      <c r="U38" s="221"/>
      <c r="V38" s="152"/>
      <c r="W38" s="153"/>
      <c r="X38" s="154"/>
    </row>
    <row r="39" spans="1:24" ht="30.75" hidden="1" customHeight="1" x14ac:dyDescent="0.15">
      <c r="A39" s="1"/>
      <c r="B39" s="147">
        <v>16</v>
      </c>
      <c r="C39" s="145"/>
      <c r="D39" s="143" t="s">
        <v>26</v>
      </c>
      <c r="E39" s="144"/>
      <c r="F39" s="25"/>
      <c r="G39" s="11" t="s">
        <v>16</v>
      </c>
      <c r="H39" s="25"/>
      <c r="I39" s="11" t="s">
        <v>36</v>
      </c>
      <c r="J39" s="25"/>
      <c r="K39" s="11" t="s">
        <v>37</v>
      </c>
      <c r="L39" s="169"/>
      <c r="M39" s="170"/>
      <c r="N39" s="163"/>
      <c r="O39" s="164"/>
      <c r="P39" s="164"/>
      <c r="Q39" s="165"/>
      <c r="R39" s="157"/>
      <c r="S39" s="158"/>
      <c r="T39" s="159"/>
      <c r="U39" s="155"/>
      <c r="V39" s="149"/>
      <c r="W39" s="150"/>
      <c r="X39" s="151"/>
    </row>
    <row r="40" spans="1:24" ht="30.75" hidden="1" customHeight="1" x14ac:dyDescent="0.15">
      <c r="A40" s="1"/>
      <c r="B40" s="148"/>
      <c r="C40" s="222"/>
      <c r="D40" s="16" t="s">
        <v>18</v>
      </c>
      <c r="E40" s="10" t="s">
        <v>26</v>
      </c>
      <c r="F40" s="26"/>
      <c r="G40" s="10" t="s">
        <v>16</v>
      </c>
      <c r="H40" s="26"/>
      <c r="I40" s="10" t="s">
        <v>36</v>
      </c>
      <c r="J40" s="26"/>
      <c r="K40" s="12" t="s">
        <v>37</v>
      </c>
      <c r="L40" s="171"/>
      <c r="M40" s="172"/>
      <c r="N40" s="166"/>
      <c r="O40" s="167"/>
      <c r="P40" s="167"/>
      <c r="Q40" s="168"/>
      <c r="R40" s="160"/>
      <c r="S40" s="161"/>
      <c r="T40" s="162"/>
      <c r="U40" s="221"/>
      <c r="V40" s="152"/>
      <c r="W40" s="153"/>
      <c r="X40" s="154"/>
    </row>
    <row r="41" spans="1:24" ht="30.75" hidden="1" customHeight="1" x14ac:dyDescent="0.15">
      <c r="A41" s="1"/>
      <c r="B41" s="147">
        <v>17</v>
      </c>
      <c r="C41" s="145"/>
      <c r="D41" s="143" t="s">
        <v>26</v>
      </c>
      <c r="E41" s="144"/>
      <c r="F41" s="25"/>
      <c r="G41" s="11" t="s">
        <v>16</v>
      </c>
      <c r="H41" s="25"/>
      <c r="I41" s="11" t="s">
        <v>36</v>
      </c>
      <c r="J41" s="25"/>
      <c r="K41" s="11" t="s">
        <v>37</v>
      </c>
      <c r="L41" s="169"/>
      <c r="M41" s="170"/>
      <c r="N41" s="163"/>
      <c r="O41" s="164"/>
      <c r="P41" s="164"/>
      <c r="Q41" s="165"/>
      <c r="R41" s="157"/>
      <c r="S41" s="158"/>
      <c r="T41" s="159"/>
      <c r="U41" s="155"/>
      <c r="V41" s="149"/>
      <c r="W41" s="150"/>
      <c r="X41" s="151"/>
    </row>
    <row r="42" spans="1:24" ht="30.75" hidden="1" customHeight="1" x14ac:dyDescent="0.15">
      <c r="A42" s="1"/>
      <c r="B42" s="148"/>
      <c r="C42" s="146"/>
      <c r="D42" s="16" t="s">
        <v>18</v>
      </c>
      <c r="E42" s="10" t="s">
        <v>26</v>
      </c>
      <c r="F42" s="26"/>
      <c r="G42" s="10" t="s">
        <v>16</v>
      </c>
      <c r="H42" s="26"/>
      <c r="I42" s="10" t="s">
        <v>36</v>
      </c>
      <c r="J42" s="26"/>
      <c r="K42" s="12" t="s">
        <v>37</v>
      </c>
      <c r="L42" s="171"/>
      <c r="M42" s="172"/>
      <c r="N42" s="166"/>
      <c r="O42" s="167"/>
      <c r="P42" s="167"/>
      <c r="Q42" s="168"/>
      <c r="R42" s="160"/>
      <c r="S42" s="161"/>
      <c r="T42" s="162"/>
      <c r="U42" s="156"/>
      <c r="V42" s="152"/>
      <c r="W42" s="153"/>
      <c r="X42" s="154"/>
    </row>
    <row r="43" spans="1:24" ht="30.75" hidden="1" customHeight="1" x14ac:dyDescent="0.15">
      <c r="A43" s="1"/>
      <c r="B43" s="147">
        <v>18</v>
      </c>
      <c r="C43" s="145"/>
      <c r="D43" s="143" t="s">
        <v>26</v>
      </c>
      <c r="E43" s="144"/>
      <c r="F43" s="25"/>
      <c r="G43" s="11" t="s">
        <v>16</v>
      </c>
      <c r="H43" s="25"/>
      <c r="I43" s="11" t="s">
        <v>36</v>
      </c>
      <c r="J43" s="25"/>
      <c r="K43" s="11" t="s">
        <v>37</v>
      </c>
      <c r="L43" s="169"/>
      <c r="M43" s="170"/>
      <c r="N43" s="163"/>
      <c r="O43" s="164"/>
      <c r="P43" s="164"/>
      <c r="Q43" s="165"/>
      <c r="R43" s="157"/>
      <c r="S43" s="158"/>
      <c r="T43" s="159"/>
      <c r="U43" s="155"/>
      <c r="V43" s="149"/>
      <c r="W43" s="150"/>
      <c r="X43" s="151"/>
    </row>
    <row r="44" spans="1:24" ht="30.75" hidden="1" customHeight="1" x14ac:dyDescent="0.15">
      <c r="A44" s="1"/>
      <c r="B44" s="148"/>
      <c r="C44" s="222"/>
      <c r="D44" s="16" t="s">
        <v>18</v>
      </c>
      <c r="E44" s="10" t="s">
        <v>26</v>
      </c>
      <c r="F44" s="26"/>
      <c r="G44" s="10" t="s">
        <v>16</v>
      </c>
      <c r="H44" s="26"/>
      <c r="I44" s="10" t="s">
        <v>36</v>
      </c>
      <c r="J44" s="26"/>
      <c r="K44" s="12" t="s">
        <v>37</v>
      </c>
      <c r="L44" s="171"/>
      <c r="M44" s="172"/>
      <c r="N44" s="166"/>
      <c r="O44" s="167"/>
      <c r="P44" s="167"/>
      <c r="Q44" s="168"/>
      <c r="R44" s="160"/>
      <c r="S44" s="161"/>
      <c r="T44" s="162"/>
      <c r="U44" s="221"/>
      <c r="V44" s="152"/>
      <c r="W44" s="153"/>
      <c r="X44" s="154"/>
    </row>
    <row r="45" spans="1:24" ht="30.75" hidden="1" customHeight="1" x14ac:dyDescent="0.15">
      <c r="A45" s="1"/>
      <c r="B45" s="147">
        <v>19</v>
      </c>
      <c r="C45" s="145"/>
      <c r="D45" s="143" t="s">
        <v>26</v>
      </c>
      <c r="E45" s="144"/>
      <c r="F45" s="25"/>
      <c r="G45" s="11" t="s">
        <v>16</v>
      </c>
      <c r="H45" s="25"/>
      <c r="I45" s="11" t="s">
        <v>36</v>
      </c>
      <c r="J45" s="25"/>
      <c r="K45" s="11" t="s">
        <v>37</v>
      </c>
      <c r="L45" s="169"/>
      <c r="M45" s="170"/>
      <c r="N45" s="163"/>
      <c r="O45" s="164"/>
      <c r="P45" s="164"/>
      <c r="Q45" s="165"/>
      <c r="R45" s="157"/>
      <c r="S45" s="158"/>
      <c r="T45" s="159"/>
      <c r="U45" s="155"/>
      <c r="V45" s="149"/>
      <c r="W45" s="150"/>
      <c r="X45" s="151"/>
    </row>
    <row r="46" spans="1:24" ht="30.75" hidden="1" customHeight="1" x14ac:dyDescent="0.15">
      <c r="A46" s="1"/>
      <c r="B46" s="148"/>
      <c r="C46" s="222"/>
      <c r="D46" s="16" t="s">
        <v>18</v>
      </c>
      <c r="E46" s="10" t="s">
        <v>26</v>
      </c>
      <c r="F46" s="26"/>
      <c r="G46" s="10" t="s">
        <v>16</v>
      </c>
      <c r="H46" s="26"/>
      <c r="I46" s="10" t="s">
        <v>36</v>
      </c>
      <c r="J46" s="26"/>
      <c r="K46" s="12" t="s">
        <v>37</v>
      </c>
      <c r="L46" s="171"/>
      <c r="M46" s="172"/>
      <c r="N46" s="166"/>
      <c r="O46" s="167"/>
      <c r="P46" s="167"/>
      <c r="Q46" s="168"/>
      <c r="R46" s="160"/>
      <c r="S46" s="161"/>
      <c r="T46" s="162"/>
      <c r="U46" s="221"/>
      <c r="V46" s="152"/>
      <c r="W46" s="153"/>
      <c r="X46" s="154"/>
    </row>
    <row r="47" spans="1:24" ht="30.75" hidden="1" customHeight="1" x14ac:dyDescent="0.15">
      <c r="A47" s="1"/>
      <c r="B47" s="147">
        <v>20</v>
      </c>
      <c r="C47" s="145"/>
      <c r="D47" s="143" t="s">
        <v>26</v>
      </c>
      <c r="E47" s="144"/>
      <c r="F47" s="25"/>
      <c r="G47" s="11" t="s">
        <v>16</v>
      </c>
      <c r="H47" s="25"/>
      <c r="I47" s="11" t="s">
        <v>36</v>
      </c>
      <c r="J47" s="25"/>
      <c r="K47" s="11" t="s">
        <v>37</v>
      </c>
      <c r="L47" s="169"/>
      <c r="M47" s="170"/>
      <c r="N47" s="163"/>
      <c r="O47" s="164"/>
      <c r="P47" s="164"/>
      <c r="Q47" s="165"/>
      <c r="R47" s="157"/>
      <c r="S47" s="158"/>
      <c r="T47" s="159"/>
      <c r="U47" s="155"/>
      <c r="V47" s="149"/>
      <c r="W47" s="150"/>
      <c r="X47" s="151"/>
    </row>
    <row r="48" spans="1:24" ht="30.75" hidden="1" customHeight="1" x14ac:dyDescent="0.15">
      <c r="A48" s="1"/>
      <c r="B48" s="148"/>
      <c r="C48" s="146"/>
      <c r="D48" s="16" t="s">
        <v>18</v>
      </c>
      <c r="E48" s="10" t="s">
        <v>26</v>
      </c>
      <c r="F48" s="26"/>
      <c r="G48" s="10" t="s">
        <v>16</v>
      </c>
      <c r="H48" s="26"/>
      <c r="I48" s="10" t="s">
        <v>36</v>
      </c>
      <c r="J48" s="26"/>
      <c r="K48" s="12" t="s">
        <v>37</v>
      </c>
      <c r="L48" s="171"/>
      <c r="M48" s="172"/>
      <c r="N48" s="166"/>
      <c r="O48" s="167"/>
      <c r="P48" s="167"/>
      <c r="Q48" s="168"/>
      <c r="R48" s="160"/>
      <c r="S48" s="161"/>
      <c r="T48" s="162"/>
      <c r="U48" s="156"/>
      <c r="V48" s="152"/>
      <c r="W48" s="153"/>
      <c r="X48" s="154"/>
    </row>
    <row r="49" spans="1:25" ht="30.75" hidden="1" customHeight="1" x14ac:dyDescent="0.15">
      <c r="A49" s="1"/>
      <c r="B49" s="147">
        <v>21</v>
      </c>
      <c r="C49" s="145"/>
      <c r="D49" s="143" t="s">
        <v>26</v>
      </c>
      <c r="E49" s="144"/>
      <c r="F49" s="25"/>
      <c r="G49" s="11" t="s">
        <v>16</v>
      </c>
      <c r="H49" s="25"/>
      <c r="I49" s="11" t="s">
        <v>36</v>
      </c>
      <c r="J49" s="25"/>
      <c r="K49" s="11" t="s">
        <v>37</v>
      </c>
      <c r="L49" s="169"/>
      <c r="M49" s="170"/>
      <c r="N49" s="163"/>
      <c r="O49" s="164"/>
      <c r="P49" s="164"/>
      <c r="Q49" s="165"/>
      <c r="R49" s="157"/>
      <c r="S49" s="158"/>
      <c r="T49" s="159"/>
      <c r="U49" s="155"/>
      <c r="V49" s="149"/>
      <c r="W49" s="150"/>
      <c r="X49" s="151"/>
    </row>
    <row r="50" spans="1:25" ht="30.75" hidden="1" customHeight="1" x14ac:dyDescent="0.15">
      <c r="A50" s="1"/>
      <c r="B50" s="148"/>
      <c r="C50" s="222"/>
      <c r="D50" s="16" t="s">
        <v>18</v>
      </c>
      <c r="E50" s="10" t="s">
        <v>26</v>
      </c>
      <c r="F50" s="26"/>
      <c r="G50" s="10" t="s">
        <v>16</v>
      </c>
      <c r="H50" s="26"/>
      <c r="I50" s="10" t="s">
        <v>36</v>
      </c>
      <c r="J50" s="26"/>
      <c r="K50" s="12" t="s">
        <v>37</v>
      </c>
      <c r="L50" s="171"/>
      <c r="M50" s="172"/>
      <c r="N50" s="166"/>
      <c r="O50" s="167"/>
      <c r="P50" s="167"/>
      <c r="Q50" s="168"/>
      <c r="R50" s="160"/>
      <c r="S50" s="161"/>
      <c r="T50" s="162"/>
      <c r="U50" s="221"/>
      <c r="V50" s="152"/>
      <c r="W50" s="153"/>
      <c r="X50" s="154"/>
    </row>
    <row r="51" spans="1:25" ht="30.75" hidden="1" customHeight="1" x14ac:dyDescent="0.15">
      <c r="A51" s="1"/>
      <c r="B51" s="147">
        <v>22</v>
      </c>
      <c r="C51" s="145"/>
      <c r="D51" s="143" t="s">
        <v>26</v>
      </c>
      <c r="E51" s="144"/>
      <c r="F51" s="25"/>
      <c r="G51" s="11" t="s">
        <v>16</v>
      </c>
      <c r="H51" s="25"/>
      <c r="I51" s="11" t="s">
        <v>36</v>
      </c>
      <c r="J51" s="25"/>
      <c r="K51" s="11" t="s">
        <v>37</v>
      </c>
      <c r="L51" s="169"/>
      <c r="M51" s="170"/>
      <c r="N51" s="163"/>
      <c r="O51" s="164"/>
      <c r="P51" s="164"/>
      <c r="Q51" s="165"/>
      <c r="R51" s="157"/>
      <c r="S51" s="158"/>
      <c r="T51" s="159"/>
      <c r="U51" s="155"/>
      <c r="V51" s="149"/>
      <c r="W51" s="150"/>
      <c r="X51" s="151"/>
    </row>
    <row r="52" spans="1:25" ht="30.75" hidden="1" customHeight="1" x14ac:dyDescent="0.15">
      <c r="A52" s="1"/>
      <c r="B52" s="148"/>
      <c r="C52" s="146"/>
      <c r="D52" s="16" t="s">
        <v>18</v>
      </c>
      <c r="E52" s="10" t="s">
        <v>26</v>
      </c>
      <c r="F52" s="26"/>
      <c r="G52" s="10" t="s">
        <v>16</v>
      </c>
      <c r="H52" s="26"/>
      <c r="I52" s="10" t="s">
        <v>36</v>
      </c>
      <c r="J52" s="26"/>
      <c r="K52" s="12" t="s">
        <v>37</v>
      </c>
      <c r="L52" s="171"/>
      <c r="M52" s="172"/>
      <c r="N52" s="166"/>
      <c r="O52" s="167"/>
      <c r="P52" s="167"/>
      <c r="Q52" s="168"/>
      <c r="R52" s="160"/>
      <c r="S52" s="161"/>
      <c r="T52" s="162"/>
      <c r="U52" s="156"/>
      <c r="V52" s="152"/>
      <c r="W52" s="153"/>
      <c r="X52" s="154"/>
    </row>
    <row r="53" spans="1:25" ht="21" customHeight="1" x14ac:dyDescent="0.15">
      <c r="B53" s="95" t="s">
        <v>117</v>
      </c>
      <c r="C53" s="20"/>
      <c r="D53" s="20"/>
      <c r="E53" s="20"/>
      <c r="F53" s="20"/>
      <c r="G53" s="20"/>
      <c r="H53" s="20"/>
      <c r="I53" s="20"/>
      <c r="J53" s="20"/>
      <c r="K53" s="20"/>
      <c r="L53" s="20"/>
      <c r="M53" s="20"/>
      <c r="N53" s="20"/>
      <c r="O53" s="20"/>
      <c r="P53" s="20"/>
      <c r="Q53" s="20"/>
      <c r="R53" s="20"/>
      <c r="S53" s="20"/>
      <c r="T53" s="20"/>
      <c r="U53" s="20"/>
      <c r="V53" s="20"/>
      <c r="W53" s="20"/>
      <c r="X53" s="20"/>
    </row>
    <row r="54" spans="1:25" ht="5.0999999999999996" customHeight="1" x14ac:dyDescent="0.15"/>
    <row r="55" spans="1:25" ht="24.75" customHeight="1" x14ac:dyDescent="0.15">
      <c r="B55" s="74" t="s">
        <v>77</v>
      </c>
      <c r="C55" s="48"/>
      <c r="D55" s="70"/>
      <c r="E55" s="68"/>
      <c r="F55" s="19"/>
      <c r="G55" s="69" t="s">
        <v>26</v>
      </c>
      <c r="H55" s="138"/>
      <c r="I55" s="49" t="s">
        <v>16</v>
      </c>
      <c r="J55" s="26"/>
      <c r="K55" s="10" t="s">
        <v>36</v>
      </c>
      <c r="L55" s="26"/>
      <c r="M55" s="10" t="s">
        <v>37</v>
      </c>
      <c r="N55" s="71" t="s">
        <v>69</v>
      </c>
      <c r="O55" s="70"/>
      <c r="P55" s="72"/>
      <c r="Q55" s="77" t="s">
        <v>101</v>
      </c>
      <c r="R55" s="72"/>
      <c r="S55" s="72"/>
      <c r="T55" s="72"/>
    </row>
    <row r="56" spans="1:25" ht="5.0999999999999996" customHeight="1" x14ac:dyDescent="0.15">
      <c r="B56" s="63"/>
      <c r="C56" s="75"/>
      <c r="E56" s="18"/>
      <c r="F56" s="75"/>
      <c r="G56" s="18"/>
      <c r="H56" s="75"/>
      <c r="I56" s="75"/>
      <c r="J56" s="18"/>
      <c r="M56" s="18"/>
      <c r="N56" s="18"/>
      <c r="O56" s="18"/>
      <c r="P56" s="18"/>
      <c r="Q56" s="18"/>
      <c r="R56" s="18"/>
      <c r="S56" s="18"/>
      <c r="T56" s="18"/>
      <c r="U56" s="75"/>
      <c r="V56" s="18"/>
      <c r="W56" s="18"/>
      <c r="X56" s="18"/>
    </row>
    <row r="57" spans="1:25" ht="20.100000000000001" customHeight="1" x14ac:dyDescent="0.15">
      <c r="B57" s="179" t="s">
        <v>38</v>
      </c>
      <c r="C57" s="180"/>
      <c r="D57" s="183"/>
      <c r="E57" s="184"/>
      <c r="F57" s="184"/>
      <c r="G57" s="184"/>
      <c r="H57" s="184"/>
      <c r="I57" s="184"/>
      <c r="J57" s="184"/>
      <c r="K57" s="184"/>
      <c r="L57" s="184"/>
      <c r="M57" s="184"/>
      <c r="N57" s="185"/>
      <c r="O57" s="189" t="s">
        <v>67</v>
      </c>
      <c r="P57" s="190"/>
      <c r="Q57" s="190"/>
      <c r="R57" s="190"/>
      <c r="S57" s="190"/>
      <c r="T57" s="190"/>
      <c r="U57" s="190"/>
      <c r="V57" s="190"/>
      <c r="W57" s="190"/>
      <c r="X57" s="191"/>
      <c r="Y57" s="17"/>
    </row>
    <row r="58" spans="1:25" ht="20.100000000000001" customHeight="1" x14ac:dyDescent="0.15">
      <c r="B58" s="181"/>
      <c r="C58" s="182"/>
      <c r="D58" s="186"/>
      <c r="E58" s="187"/>
      <c r="F58" s="187"/>
      <c r="G58" s="187"/>
      <c r="H58" s="187"/>
      <c r="I58" s="187"/>
      <c r="J58" s="187"/>
      <c r="K58" s="187"/>
      <c r="L58" s="187"/>
      <c r="M58" s="187"/>
      <c r="N58" s="188"/>
      <c r="O58" s="19">
        <v>1</v>
      </c>
      <c r="P58" s="173" t="s">
        <v>63</v>
      </c>
      <c r="Q58" s="174"/>
      <c r="R58" s="175"/>
      <c r="S58" s="176"/>
      <c r="T58" s="177"/>
      <c r="U58" s="178"/>
      <c r="V58" s="178"/>
      <c r="W58" s="10" t="s">
        <v>60</v>
      </c>
      <c r="X58" s="34"/>
      <c r="Y58" s="17"/>
    </row>
    <row r="59" spans="1:25" ht="20.100000000000001" customHeight="1" x14ac:dyDescent="0.15">
      <c r="B59" s="211" t="s">
        <v>39</v>
      </c>
      <c r="C59" s="212"/>
      <c r="D59" s="215"/>
      <c r="E59" s="216"/>
      <c r="F59" s="216"/>
      <c r="G59" s="216"/>
      <c r="H59" s="216"/>
      <c r="I59" s="216"/>
      <c r="J59" s="216"/>
      <c r="K59" s="216"/>
      <c r="L59" s="216"/>
      <c r="M59" s="216"/>
      <c r="N59" s="217"/>
      <c r="O59" s="38">
        <v>2</v>
      </c>
      <c r="P59" s="173"/>
      <c r="Q59" s="174"/>
      <c r="R59" s="175"/>
      <c r="S59" s="176"/>
      <c r="T59" s="177"/>
      <c r="U59" s="178"/>
      <c r="V59" s="178"/>
      <c r="W59" s="21" t="s">
        <v>60</v>
      </c>
      <c r="X59" s="35"/>
      <c r="Y59" s="17"/>
    </row>
    <row r="60" spans="1:25" ht="20.100000000000001" customHeight="1" x14ac:dyDescent="0.15">
      <c r="B60" s="213"/>
      <c r="C60" s="214"/>
      <c r="D60" s="218"/>
      <c r="E60" s="219"/>
      <c r="F60" s="219"/>
      <c r="G60" s="219"/>
      <c r="H60" s="219"/>
      <c r="I60" s="219"/>
      <c r="J60" s="219"/>
      <c r="K60" s="219"/>
      <c r="L60" s="219"/>
      <c r="M60" s="219"/>
      <c r="N60" s="220"/>
      <c r="O60" s="22">
        <v>3</v>
      </c>
      <c r="P60" s="192"/>
      <c r="Q60" s="193"/>
      <c r="R60" s="171"/>
      <c r="S60" s="172"/>
      <c r="T60" s="196"/>
      <c r="U60" s="197"/>
      <c r="V60" s="197"/>
      <c r="W60" s="22" t="s">
        <v>60</v>
      </c>
      <c r="X60" s="36"/>
      <c r="Y60" s="17"/>
    </row>
    <row r="61" spans="1:25" ht="5.0999999999999996" customHeight="1" x14ac:dyDescent="0.15">
      <c r="C61" s="20"/>
      <c r="D61" s="20"/>
      <c r="E61" s="20"/>
      <c r="F61" s="20"/>
      <c r="G61" s="20"/>
      <c r="H61" s="20"/>
      <c r="I61" s="20"/>
      <c r="J61" s="20"/>
      <c r="K61" s="20"/>
      <c r="L61" s="20"/>
      <c r="M61" s="20"/>
      <c r="N61" s="20"/>
      <c r="X61" s="20"/>
    </row>
    <row r="62" spans="1:25" ht="20.100000000000001" customHeight="1" x14ac:dyDescent="0.15">
      <c r="B62" s="179" t="s">
        <v>160</v>
      </c>
      <c r="C62" s="180"/>
      <c r="D62" s="183"/>
      <c r="E62" s="184"/>
      <c r="F62" s="184"/>
      <c r="G62" s="184"/>
      <c r="H62" s="184"/>
      <c r="I62" s="184"/>
      <c r="J62" s="184"/>
      <c r="K62" s="184"/>
      <c r="L62" s="184"/>
      <c r="M62" s="184"/>
      <c r="N62" s="185"/>
      <c r="O62" s="208" t="s">
        <v>161</v>
      </c>
      <c r="P62" s="209"/>
      <c r="Q62" s="209"/>
      <c r="R62" s="209"/>
      <c r="S62" s="209"/>
      <c r="T62" s="209"/>
      <c r="U62" s="209"/>
      <c r="V62" s="209"/>
      <c r="W62" s="209"/>
      <c r="X62" s="210"/>
      <c r="Y62" s="17"/>
    </row>
    <row r="63" spans="1:25" ht="20.100000000000001" customHeight="1" x14ac:dyDescent="0.15">
      <c r="B63" s="198"/>
      <c r="C63" s="199"/>
      <c r="D63" s="202"/>
      <c r="E63" s="203"/>
      <c r="F63" s="203"/>
      <c r="G63" s="203"/>
      <c r="H63" s="203"/>
      <c r="I63" s="203"/>
      <c r="J63" s="203"/>
      <c r="K63" s="203"/>
      <c r="L63" s="203"/>
      <c r="M63" s="203"/>
      <c r="N63" s="204"/>
      <c r="O63" s="38">
        <v>1</v>
      </c>
      <c r="P63" s="173" t="s">
        <v>145</v>
      </c>
      <c r="Q63" s="174"/>
      <c r="R63" s="175"/>
      <c r="S63" s="176"/>
      <c r="T63" s="177"/>
      <c r="U63" s="178"/>
      <c r="V63" s="178"/>
      <c r="W63" s="21" t="s">
        <v>60</v>
      </c>
      <c r="X63" s="35"/>
      <c r="Y63" s="17"/>
    </row>
    <row r="64" spans="1:25" ht="20.100000000000001" customHeight="1" x14ac:dyDescent="0.15">
      <c r="B64" s="200"/>
      <c r="C64" s="201"/>
      <c r="D64" s="205"/>
      <c r="E64" s="206"/>
      <c r="F64" s="206"/>
      <c r="G64" s="206"/>
      <c r="H64" s="206"/>
      <c r="I64" s="206"/>
      <c r="J64" s="206"/>
      <c r="K64" s="206"/>
      <c r="L64" s="206"/>
      <c r="M64" s="206"/>
      <c r="N64" s="207"/>
      <c r="O64" s="105">
        <v>2</v>
      </c>
      <c r="P64" s="192" t="s">
        <v>146</v>
      </c>
      <c r="Q64" s="193"/>
      <c r="R64" s="194"/>
      <c r="S64" s="195"/>
      <c r="T64" s="196"/>
      <c r="U64" s="197"/>
      <c r="V64" s="197"/>
      <c r="W64" s="22" t="s">
        <v>60</v>
      </c>
      <c r="X64" s="36"/>
      <c r="Y64" s="17"/>
    </row>
  </sheetData>
  <mergeCells count="205">
    <mergeCell ref="B47:B48"/>
    <mergeCell ref="C47:C48"/>
    <mergeCell ref="D47:E47"/>
    <mergeCell ref="L47:M48"/>
    <mergeCell ref="N47:Q48"/>
    <mergeCell ref="R47:T48"/>
    <mergeCell ref="U47:U48"/>
    <mergeCell ref="V47:X48"/>
    <mergeCell ref="B41:B42"/>
    <mergeCell ref="C41:C42"/>
    <mergeCell ref="D41:E41"/>
    <mergeCell ref="L41:M42"/>
    <mergeCell ref="N41:Q42"/>
    <mergeCell ref="R41:T42"/>
    <mergeCell ref="U41:U42"/>
    <mergeCell ref="V41:X42"/>
    <mergeCell ref="B45:B46"/>
    <mergeCell ref="C45:C46"/>
    <mergeCell ref="D45:E45"/>
    <mergeCell ref="L45:M46"/>
    <mergeCell ref="N45:Q46"/>
    <mergeCell ref="R45:T46"/>
    <mergeCell ref="U45:U46"/>
    <mergeCell ref="V45:X46"/>
    <mergeCell ref="B37:B38"/>
    <mergeCell ref="C37:C38"/>
    <mergeCell ref="D37:E37"/>
    <mergeCell ref="L37:M38"/>
    <mergeCell ref="N37:Q38"/>
    <mergeCell ref="R37:T38"/>
    <mergeCell ref="U37:U38"/>
    <mergeCell ref="V37:X38"/>
    <mergeCell ref="B39:B40"/>
    <mergeCell ref="C39:C40"/>
    <mergeCell ref="D39:E39"/>
    <mergeCell ref="L39:M40"/>
    <mergeCell ref="N39:Q40"/>
    <mergeCell ref="R39:T40"/>
    <mergeCell ref="U39:U40"/>
    <mergeCell ref="V39:X40"/>
    <mergeCell ref="B29:B30"/>
    <mergeCell ref="C29:C30"/>
    <mergeCell ref="D29:E29"/>
    <mergeCell ref="L29:M30"/>
    <mergeCell ref="N29:Q30"/>
    <mergeCell ref="R29:T30"/>
    <mergeCell ref="U29:U30"/>
    <mergeCell ref="V29:X30"/>
    <mergeCell ref="B23:B24"/>
    <mergeCell ref="C23:C24"/>
    <mergeCell ref="D23:E23"/>
    <mergeCell ref="L23:M24"/>
    <mergeCell ref="N23:Q24"/>
    <mergeCell ref="R23:T24"/>
    <mergeCell ref="U23:U24"/>
    <mergeCell ref="V23:X24"/>
    <mergeCell ref="B35:B36"/>
    <mergeCell ref="C35:C36"/>
    <mergeCell ref="D35:E35"/>
    <mergeCell ref="L35:M36"/>
    <mergeCell ref="N35:Q36"/>
    <mergeCell ref="R35:T36"/>
    <mergeCell ref="U35:U36"/>
    <mergeCell ref="V35:X36"/>
    <mergeCell ref="B25:B26"/>
    <mergeCell ref="C25:C26"/>
    <mergeCell ref="D25:E25"/>
    <mergeCell ref="L25:M26"/>
    <mergeCell ref="N25:Q26"/>
    <mergeCell ref="R25:T26"/>
    <mergeCell ref="U25:U26"/>
    <mergeCell ref="V25:X26"/>
    <mergeCell ref="B27:B28"/>
    <mergeCell ref="C27:C28"/>
    <mergeCell ref="D27:E27"/>
    <mergeCell ref="L27:M28"/>
    <mergeCell ref="N27:Q28"/>
    <mergeCell ref="R27:T28"/>
    <mergeCell ref="U27:U28"/>
    <mergeCell ref="V27:X28"/>
    <mergeCell ref="B31:B32"/>
    <mergeCell ref="C31:C32"/>
    <mergeCell ref="D31:E31"/>
    <mergeCell ref="L31:M32"/>
    <mergeCell ref="N31:Q32"/>
    <mergeCell ref="R31:T32"/>
    <mergeCell ref="U31:U32"/>
    <mergeCell ref="V31:X32"/>
    <mergeCell ref="B33:B34"/>
    <mergeCell ref="C33:C34"/>
    <mergeCell ref="D33:E33"/>
    <mergeCell ref="L33:M34"/>
    <mergeCell ref="N33:Q34"/>
    <mergeCell ref="R33:T34"/>
    <mergeCell ref="U33:U34"/>
    <mergeCell ref="V33:X34"/>
    <mergeCell ref="V6:X6"/>
    <mergeCell ref="D8:K8"/>
    <mergeCell ref="L8:M8"/>
    <mergeCell ref="N8:Q8"/>
    <mergeCell ref="R8:T8"/>
    <mergeCell ref="V8:X8"/>
    <mergeCell ref="U9:U10"/>
    <mergeCell ref="V9:X10"/>
    <mergeCell ref="B11:B12"/>
    <mergeCell ref="C11:C12"/>
    <mergeCell ref="D11:E11"/>
    <mergeCell ref="L11:M12"/>
    <mergeCell ref="N11:Q12"/>
    <mergeCell ref="R11:T12"/>
    <mergeCell ref="U11:U12"/>
    <mergeCell ref="V11:X12"/>
    <mergeCell ref="B9:B10"/>
    <mergeCell ref="C9:C10"/>
    <mergeCell ref="D9:E9"/>
    <mergeCell ref="L9:M10"/>
    <mergeCell ref="N9:Q10"/>
    <mergeCell ref="R9:T10"/>
    <mergeCell ref="U13:U14"/>
    <mergeCell ref="V13:X14"/>
    <mergeCell ref="B15:B16"/>
    <mergeCell ref="C15:C16"/>
    <mergeCell ref="D15:E15"/>
    <mergeCell ref="L15:M16"/>
    <mergeCell ref="N15:Q16"/>
    <mergeCell ref="R15:T16"/>
    <mergeCell ref="U15:U16"/>
    <mergeCell ref="V15:X16"/>
    <mergeCell ref="B13:B14"/>
    <mergeCell ref="C13:C14"/>
    <mergeCell ref="D13:E13"/>
    <mergeCell ref="L13:M14"/>
    <mergeCell ref="N13:Q14"/>
    <mergeCell ref="R13:T14"/>
    <mergeCell ref="U17:U18"/>
    <mergeCell ref="V17:X18"/>
    <mergeCell ref="B19:B20"/>
    <mergeCell ref="C19:C20"/>
    <mergeCell ref="D19:E19"/>
    <mergeCell ref="L19:M20"/>
    <mergeCell ref="N19:Q20"/>
    <mergeCell ref="R19:T20"/>
    <mergeCell ref="U19:U20"/>
    <mergeCell ref="V19:X20"/>
    <mergeCell ref="B17:B18"/>
    <mergeCell ref="C17:C18"/>
    <mergeCell ref="D17:E17"/>
    <mergeCell ref="L17:M18"/>
    <mergeCell ref="N17:Q18"/>
    <mergeCell ref="R17:T18"/>
    <mergeCell ref="U49:U50"/>
    <mergeCell ref="V49:X50"/>
    <mergeCell ref="B49:B50"/>
    <mergeCell ref="C49:C50"/>
    <mergeCell ref="D49:E49"/>
    <mergeCell ref="L49:M50"/>
    <mergeCell ref="N49:Q50"/>
    <mergeCell ref="R49:T50"/>
    <mergeCell ref="U21:U22"/>
    <mergeCell ref="V21:X22"/>
    <mergeCell ref="B43:B44"/>
    <mergeCell ref="C43:C44"/>
    <mergeCell ref="D43:E43"/>
    <mergeCell ref="L43:M44"/>
    <mergeCell ref="N43:Q44"/>
    <mergeCell ref="R43:T44"/>
    <mergeCell ref="U43:U44"/>
    <mergeCell ref="V43:X44"/>
    <mergeCell ref="B21:B22"/>
    <mergeCell ref="C21:C22"/>
    <mergeCell ref="D21:E21"/>
    <mergeCell ref="L21:M22"/>
    <mergeCell ref="N21:Q22"/>
    <mergeCell ref="R21:T22"/>
    <mergeCell ref="P64:Q64"/>
    <mergeCell ref="R64:S64"/>
    <mergeCell ref="T64:V64"/>
    <mergeCell ref="B62:C64"/>
    <mergeCell ref="D62:N64"/>
    <mergeCell ref="O62:X62"/>
    <mergeCell ref="B59:C60"/>
    <mergeCell ref="D59:N60"/>
    <mergeCell ref="P59:Q59"/>
    <mergeCell ref="R59:S59"/>
    <mergeCell ref="T59:V59"/>
    <mergeCell ref="P60:Q60"/>
    <mergeCell ref="R60:S60"/>
    <mergeCell ref="T60:V60"/>
    <mergeCell ref="D51:E51"/>
    <mergeCell ref="C51:C52"/>
    <mergeCell ref="B51:B52"/>
    <mergeCell ref="V51:X52"/>
    <mergeCell ref="U51:U52"/>
    <mergeCell ref="R51:T52"/>
    <mergeCell ref="N51:Q52"/>
    <mergeCell ref="L51:M52"/>
    <mergeCell ref="P63:Q63"/>
    <mergeCell ref="R63:S63"/>
    <mergeCell ref="T63:V63"/>
    <mergeCell ref="B57:C58"/>
    <mergeCell ref="D57:N58"/>
    <mergeCell ref="O57:X57"/>
    <mergeCell ref="P58:Q58"/>
    <mergeCell ref="R58:S58"/>
    <mergeCell ref="T58:V58"/>
  </mergeCells>
  <phoneticPr fontId="1"/>
  <conditionalFormatting sqref="C9 L9 N9:P9 R9 U9:V9">
    <cfRule type="containsBlanks" dxfId="489" priority="32">
      <formula>LEN(TRIM(C9))=0</formula>
    </cfRule>
  </conditionalFormatting>
  <conditionalFormatting sqref="C11 L11 N11:P11 R11 U11:V11">
    <cfRule type="containsBlanks" dxfId="488" priority="29">
      <formula>LEN(TRIM(C11))=0</formula>
    </cfRule>
  </conditionalFormatting>
  <conditionalFormatting sqref="C13 L13 N13:P13 R13 U13:V13">
    <cfRule type="containsBlanks" dxfId="487" priority="28">
      <formula>LEN(TRIM(C13))=0</formula>
    </cfRule>
  </conditionalFormatting>
  <conditionalFormatting sqref="C15 L15 N15:P15 R15 U15:V15">
    <cfRule type="containsBlanks" dxfId="486" priority="27">
      <formula>LEN(TRIM(C15))=0</formula>
    </cfRule>
  </conditionalFormatting>
  <conditionalFormatting sqref="C17 L17 N17:P17 R17 U17:V17">
    <cfRule type="containsBlanks" dxfId="485" priority="14">
      <formula>LEN(TRIM(C17))=0</formula>
    </cfRule>
  </conditionalFormatting>
  <conditionalFormatting sqref="C19 L19 N19:P19 R19 U19:V19">
    <cfRule type="containsBlanks" dxfId="484" priority="15">
      <formula>LEN(TRIM(C19))=0</formula>
    </cfRule>
  </conditionalFormatting>
  <conditionalFormatting sqref="C21 L21 N21:P21 R21 U21:V21">
    <cfRule type="containsBlanks" dxfId="483" priority="16">
      <formula>LEN(TRIM(C21))=0</formula>
    </cfRule>
  </conditionalFormatting>
  <conditionalFormatting sqref="C23 L23 N23:P23 R23 U23:V23">
    <cfRule type="containsBlanks" dxfId="482" priority="6">
      <formula>LEN(TRIM(C23))=0</formula>
    </cfRule>
  </conditionalFormatting>
  <conditionalFormatting sqref="C25 L25 N25:P25 R25 U25:V25">
    <cfRule type="containsBlanks" dxfId="481" priority="7">
      <formula>LEN(TRIM(C25))=0</formula>
    </cfRule>
  </conditionalFormatting>
  <conditionalFormatting sqref="C27 L27 N27:P27 R27 U27:V27">
    <cfRule type="containsBlanks" dxfId="480" priority="9">
      <formula>LEN(TRIM(C27))=0</formula>
    </cfRule>
  </conditionalFormatting>
  <conditionalFormatting sqref="C29 L29 N29:P29 R29 U29:V29">
    <cfRule type="containsBlanks" dxfId="479" priority="8">
      <formula>LEN(TRIM(C29))=0</formula>
    </cfRule>
  </conditionalFormatting>
  <conditionalFormatting sqref="C31 L31 N31:P31 R31 U31:V31">
    <cfRule type="containsBlanks" dxfId="478" priority="10">
      <formula>LEN(TRIM(C31))=0</formula>
    </cfRule>
  </conditionalFormatting>
  <conditionalFormatting sqref="C33 L33 N33:P33 R33 U33:V33">
    <cfRule type="containsBlanks" dxfId="477" priority="12">
      <formula>LEN(TRIM(C33))=0</formula>
    </cfRule>
  </conditionalFormatting>
  <conditionalFormatting sqref="C35 L35 N35:P35 R35 U35:V35">
    <cfRule type="containsBlanks" dxfId="476" priority="11">
      <formula>LEN(TRIM(C35))=0</formula>
    </cfRule>
  </conditionalFormatting>
  <conditionalFormatting sqref="C37 L37 N37:P37 R37 U37:V37">
    <cfRule type="containsBlanks" dxfId="475" priority="3">
      <formula>LEN(TRIM(C37))=0</formula>
    </cfRule>
  </conditionalFormatting>
  <conditionalFormatting sqref="C39 L39 N39:P39 R39 U39:V39">
    <cfRule type="containsBlanks" dxfId="474" priority="5">
      <formula>LEN(TRIM(C39))=0</formula>
    </cfRule>
  </conditionalFormatting>
  <conditionalFormatting sqref="C41 L41 N41:P41 R41 U41:V41">
    <cfRule type="containsBlanks" dxfId="473" priority="4">
      <formula>LEN(TRIM(C41))=0</formula>
    </cfRule>
  </conditionalFormatting>
  <conditionalFormatting sqref="C43 L43 N43:P43 R43 U43:V43">
    <cfRule type="containsBlanks" dxfId="472" priority="24">
      <formula>LEN(TRIM(C43))=0</formula>
    </cfRule>
  </conditionalFormatting>
  <conditionalFormatting sqref="C45 L45 N45:P45 R45 U45:V45">
    <cfRule type="containsBlanks" dxfId="471" priority="2">
      <formula>LEN(TRIM(C45))=0</formula>
    </cfRule>
  </conditionalFormatting>
  <conditionalFormatting sqref="C47 L47 N47:P47 R47 U47:V47">
    <cfRule type="containsBlanks" dxfId="470" priority="1">
      <formula>LEN(TRIM(C47))=0</formula>
    </cfRule>
  </conditionalFormatting>
  <conditionalFormatting sqref="C49 L49 N49:P49 R49 U49:V49">
    <cfRule type="containsBlanks" dxfId="469" priority="31">
      <formula>LEN(TRIM(C49))=0</formula>
    </cfRule>
  </conditionalFormatting>
  <conditionalFormatting sqref="C51 L51 N51:P51 R51 U51:V51">
    <cfRule type="containsBlanks" dxfId="468" priority="30">
      <formula>LEN(TRIM(C51))=0</formula>
    </cfRule>
  </conditionalFormatting>
  <conditionalFormatting sqref="D57">
    <cfRule type="containsBlanks" dxfId="467" priority="26">
      <formula>LEN(TRIM(D57))=0</formula>
    </cfRule>
  </conditionalFormatting>
  <conditionalFormatting sqref="D59">
    <cfRule type="containsBlanks" dxfId="466" priority="22">
      <formula>LEN(TRIM(D59))=0</formula>
    </cfRule>
  </conditionalFormatting>
  <conditionalFormatting sqref="D62">
    <cfRule type="containsBlanks" dxfId="465" priority="18">
      <formula>LEN(TRIM(D62))=0</formula>
    </cfRule>
  </conditionalFormatting>
  <conditionalFormatting sqref="F9:F52 H9:H52 J9:J52">
    <cfRule type="containsBlanks" dxfId="464" priority="13">
      <formula>LEN(TRIM(F9))=0</formula>
    </cfRule>
  </conditionalFormatting>
  <conditionalFormatting sqref="H55">
    <cfRule type="containsBlanks" dxfId="463" priority="23">
      <formula>LEN(TRIM(H55))=0</formula>
    </cfRule>
  </conditionalFormatting>
  <conditionalFormatting sqref="J55">
    <cfRule type="containsBlanks" dxfId="462" priority="20">
      <formula>LEN(TRIM(J55))=0</formula>
    </cfRule>
  </conditionalFormatting>
  <conditionalFormatting sqref="L55">
    <cfRule type="containsBlanks" dxfId="461" priority="19">
      <formula>LEN(TRIM(L55))=0</formula>
    </cfRule>
  </conditionalFormatting>
  <conditionalFormatting sqref="N3:P3 V6 R58:R60 T58:T60 P63:P64 R63:R64 T63:T64">
    <cfRule type="containsBlanks" dxfId="460" priority="33">
      <formula>LEN(TRIM(N3))=0</formula>
    </cfRule>
  </conditionalFormatting>
  <conditionalFormatting sqref="P58:P60">
    <cfRule type="containsBlanks" dxfId="459" priority="21">
      <formula>LEN(TRIM(P58))=0</formula>
    </cfRule>
  </conditionalFormatting>
  <conditionalFormatting sqref="X58:X60">
    <cfRule type="containsBlanks" dxfId="458" priority="25">
      <formula>LEN(TRIM(X58))=0</formula>
    </cfRule>
  </conditionalFormatting>
  <conditionalFormatting sqref="X63:X64">
    <cfRule type="containsBlanks" dxfId="457" priority="17">
      <formula>LEN(TRIM(X63))=0</formula>
    </cfRule>
  </conditionalFormatting>
  <printOptions horizontalCentered="1"/>
  <pageMargins left="0.23622047244094491" right="0.23622047244094491" top="0.74803149606299213" bottom="0.74803149606299213" header="0.31496062992125984" footer="0.31496062992125984"/>
  <pageSetup paperSize="9" scale="85"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B93215-82B7-4DBE-AEE6-69FC120384ED}">
          <x14:formula1>
            <xm:f>※消さない!$B$3:$B$9</xm:f>
          </x14:formula1>
          <xm:sqref>C9:C52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3972A-81D9-4EBC-A6EB-A7B5668ECB39}">
  <dimension ref="A1:Y45"/>
  <sheetViews>
    <sheetView showZeros="0" view="pageBreakPreview" zoomScale="80" zoomScaleNormal="90" zoomScaleSheetLayoutView="80" workbookViewId="0">
      <selection activeCell="AB16" sqref="AB16"/>
    </sheetView>
  </sheetViews>
  <sheetFormatPr defaultRowHeight="13.5" x14ac:dyDescent="0.15"/>
  <cols>
    <col min="1" max="1" width="1" style="6" customWidth="1"/>
    <col min="2" max="2" width="3.375" style="19" customWidth="1"/>
    <col min="3" max="3" width="16.125" style="6" customWidth="1"/>
    <col min="4" max="4" width="1.5" style="6" customWidth="1"/>
    <col min="5" max="5" width="3.25" style="6" customWidth="1"/>
    <col min="6" max="7" width="1.875" style="6" customWidth="1"/>
    <col min="8" max="8" width="2.625" style="6" customWidth="1"/>
    <col min="9" max="9" width="1.875" style="6" customWidth="1"/>
    <col min="10" max="10" width="2.625" style="6" customWidth="1"/>
    <col min="11" max="11" width="1.875" style="6" customWidth="1"/>
    <col min="12" max="12" width="2.625" style="6" customWidth="1"/>
    <col min="13" max="13" width="1.875" style="6" customWidth="1"/>
    <col min="14" max="14" width="7.5" style="6" customWidth="1"/>
    <col min="15" max="15" width="4.875" style="6" customWidth="1"/>
    <col min="16" max="16" width="2.25" style="6" customWidth="1"/>
    <col min="17" max="17" width="4.125" style="6" customWidth="1"/>
    <col min="18" max="18" width="1.75" style="6" customWidth="1"/>
    <col min="19" max="19" width="4.75" style="6" customWidth="1"/>
    <col min="20" max="20" width="10.375" style="6" customWidth="1"/>
    <col min="21" max="21" width="6.125" style="6" customWidth="1"/>
    <col min="22" max="22" width="9.25" style="6" customWidth="1"/>
    <col min="23" max="23" width="5.25" style="6" customWidth="1"/>
    <col min="24" max="24" width="21.75" style="6" customWidth="1"/>
    <col min="25" max="25" width="0.75" style="6" customWidth="1"/>
    <col min="26" max="16384" width="9" style="6"/>
  </cols>
  <sheetData>
    <row r="1" spans="1:24" ht="6.75" customHeight="1" x14ac:dyDescent="0.15"/>
    <row r="2" spans="1:24" ht="12.75" customHeight="1" x14ac:dyDescent="0.15">
      <c r="A2" s="3" t="s">
        <v>23</v>
      </c>
    </row>
    <row r="3" spans="1:24" ht="17.25" customHeight="1" x14ac:dyDescent="0.15">
      <c r="D3" s="5"/>
      <c r="I3" s="5"/>
      <c r="J3" s="5"/>
      <c r="N3" s="28" t="s">
        <v>27</v>
      </c>
      <c r="O3" s="29"/>
      <c r="P3" s="30" t="s">
        <v>70</v>
      </c>
      <c r="S3" s="4"/>
      <c r="T3" s="19"/>
      <c r="U3" s="5"/>
      <c r="V3" s="5"/>
      <c r="W3" s="5"/>
      <c r="X3" s="5"/>
    </row>
    <row r="4" spans="1:24" s="7" customFormat="1" ht="18" customHeight="1" x14ac:dyDescent="0.15">
      <c r="B4" s="8"/>
      <c r="D4" s="9"/>
      <c r="I4" s="9"/>
      <c r="N4" s="37" t="s">
        <v>68</v>
      </c>
      <c r="Q4" s="8"/>
      <c r="R4" s="8"/>
      <c r="S4" s="8"/>
      <c r="T4" s="8"/>
      <c r="U4" s="9"/>
      <c r="V4" s="9"/>
      <c r="W4" s="9"/>
      <c r="X4" s="9"/>
    </row>
    <row r="5" spans="1:24" ht="23.25" customHeight="1" x14ac:dyDescent="0.15">
      <c r="U5" s="33" t="s">
        <v>12</v>
      </c>
      <c r="V5" s="223"/>
      <c r="W5" s="223"/>
      <c r="X5" s="223"/>
    </row>
    <row r="6" spans="1:24" ht="9" customHeight="1" x14ac:dyDescent="0.15">
      <c r="T6" s="18"/>
    </row>
    <row r="7" spans="1:24" s="19" customFormat="1" ht="27.75" customHeight="1" x14ac:dyDescent="0.15">
      <c r="B7" s="24" t="s">
        <v>30</v>
      </c>
      <c r="C7" s="32" t="s">
        <v>28</v>
      </c>
      <c r="D7" s="224" t="s">
        <v>29</v>
      </c>
      <c r="E7" s="225"/>
      <c r="F7" s="225"/>
      <c r="G7" s="225"/>
      <c r="H7" s="225"/>
      <c r="I7" s="225"/>
      <c r="J7" s="225"/>
      <c r="K7" s="226"/>
      <c r="L7" s="224" t="s">
        <v>31</v>
      </c>
      <c r="M7" s="225"/>
      <c r="N7" s="224" t="s">
        <v>15</v>
      </c>
      <c r="O7" s="225"/>
      <c r="P7" s="225"/>
      <c r="Q7" s="226"/>
      <c r="R7" s="224" t="s">
        <v>13</v>
      </c>
      <c r="S7" s="225"/>
      <c r="T7" s="226"/>
      <c r="U7" s="13" t="s">
        <v>71</v>
      </c>
      <c r="V7" s="224" t="s">
        <v>45</v>
      </c>
      <c r="W7" s="225"/>
      <c r="X7" s="227"/>
    </row>
    <row r="8" spans="1:24" ht="31.5" customHeight="1" x14ac:dyDescent="0.15">
      <c r="A8" s="1"/>
      <c r="B8" s="65">
        <v>1</v>
      </c>
      <c r="C8" s="66"/>
      <c r="D8" s="143" t="s">
        <v>26</v>
      </c>
      <c r="E8" s="144"/>
      <c r="F8" s="25"/>
      <c r="G8" s="11" t="s">
        <v>16</v>
      </c>
      <c r="H8" s="25"/>
      <c r="I8" s="11" t="s">
        <v>36</v>
      </c>
      <c r="J8" s="25"/>
      <c r="K8" s="11" t="s">
        <v>37</v>
      </c>
      <c r="L8" s="169"/>
      <c r="M8" s="170"/>
      <c r="N8" s="163"/>
      <c r="O8" s="164"/>
      <c r="P8" s="164"/>
      <c r="Q8" s="165"/>
      <c r="R8" s="157"/>
      <c r="S8" s="158"/>
      <c r="T8" s="159"/>
      <c r="U8" s="64"/>
      <c r="V8" s="418"/>
      <c r="W8" s="419"/>
      <c r="X8" s="420"/>
    </row>
    <row r="9" spans="1:24" ht="31.5" customHeight="1" x14ac:dyDescent="0.15">
      <c r="A9" s="1"/>
      <c r="B9" s="65">
        <v>2</v>
      </c>
      <c r="C9" s="66"/>
      <c r="D9" s="143" t="s">
        <v>26</v>
      </c>
      <c r="E9" s="144"/>
      <c r="F9" s="25"/>
      <c r="G9" s="11" t="s">
        <v>16</v>
      </c>
      <c r="H9" s="25"/>
      <c r="I9" s="11" t="s">
        <v>36</v>
      </c>
      <c r="J9" s="25"/>
      <c r="K9" s="11" t="s">
        <v>37</v>
      </c>
      <c r="L9" s="169"/>
      <c r="M9" s="170"/>
      <c r="N9" s="163"/>
      <c r="O9" s="164"/>
      <c r="P9" s="164"/>
      <c r="Q9" s="165"/>
      <c r="R9" s="157"/>
      <c r="S9" s="158"/>
      <c r="T9" s="159"/>
      <c r="U9" s="67"/>
      <c r="V9" s="418"/>
      <c r="W9" s="419"/>
      <c r="X9" s="420"/>
    </row>
    <row r="10" spans="1:24" ht="31.5" customHeight="1" x14ac:dyDescent="0.15">
      <c r="A10" s="1"/>
      <c r="B10" s="65">
        <v>3</v>
      </c>
      <c r="C10" s="66"/>
      <c r="D10" s="143" t="s">
        <v>26</v>
      </c>
      <c r="E10" s="144"/>
      <c r="F10" s="25"/>
      <c r="G10" s="11" t="s">
        <v>16</v>
      </c>
      <c r="H10" s="25"/>
      <c r="I10" s="11" t="s">
        <v>36</v>
      </c>
      <c r="J10" s="25"/>
      <c r="K10" s="11" t="s">
        <v>37</v>
      </c>
      <c r="L10" s="169"/>
      <c r="M10" s="170"/>
      <c r="N10" s="163"/>
      <c r="O10" s="164"/>
      <c r="P10" s="164"/>
      <c r="Q10" s="165"/>
      <c r="R10" s="157"/>
      <c r="S10" s="158"/>
      <c r="T10" s="159"/>
      <c r="U10" s="67"/>
      <c r="V10" s="418"/>
      <c r="W10" s="419"/>
      <c r="X10" s="420"/>
    </row>
    <row r="11" spans="1:24" ht="31.5" customHeight="1" x14ac:dyDescent="0.15">
      <c r="A11" s="1"/>
      <c r="B11" s="65">
        <v>4</v>
      </c>
      <c r="C11" s="66"/>
      <c r="D11" s="143" t="s">
        <v>26</v>
      </c>
      <c r="E11" s="144"/>
      <c r="F11" s="25"/>
      <c r="G11" s="11" t="s">
        <v>16</v>
      </c>
      <c r="H11" s="25"/>
      <c r="I11" s="11" t="s">
        <v>36</v>
      </c>
      <c r="J11" s="25"/>
      <c r="K11" s="11" t="s">
        <v>37</v>
      </c>
      <c r="L11" s="169"/>
      <c r="M11" s="170"/>
      <c r="N11" s="163"/>
      <c r="O11" s="164"/>
      <c r="P11" s="164"/>
      <c r="Q11" s="165"/>
      <c r="R11" s="157"/>
      <c r="S11" s="158"/>
      <c r="T11" s="159"/>
      <c r="U11" s="67"/>
      <c r="V11" s="418"/>
      <c r="W11" s="419"/>
      <c r="X11" s="420"/>
    </row>
    <row r="12" spans="1:24" ht="31.5" customHeight="1" x14ac:dyDescent="0.15">
      <c r="A12" s="1"/>
      <c r="B12" s="65">
        <v>5</v>
      </c>
      <c r="C12" s="66"/>
      <c r="D12" s="143" t="s">
        <v>26</v>
      </c>
      <c r="E12" s="144"/>
      <c r="F12" s="25"/>
      <c r="G12" s="11" t="s">
        <v>16</v>
      </c>
      <c r="H12" s="25"/>
      <c r="I12" s="11" t="s">
        <v>36</v>
      </c>
      <c r="J12" s="25"/>
      <c r="K12" s="11" t="s">
        <v>37</v>
      </c>
      <c r="L12" s="169"/>
      <c r="M12" s="170"/>
      <c r="N12" s="163"/>
      <c r="O12" s="164"/>
      <c r="P12" s="164"/>
      <c r="Q12" s="165"/>
      <c r="R12" s="157"/>
      <c r="S12" s="158"/>
      <c r="T12" s="159"/>
      <c r="U12" s="67"/>
      <c r="V12" s="418"/>
      <c r="W12" s="419"/>
      <c r="X12" s="420"/>
    </row>
    <row r="13" spans="1:24" ht="31.5" customHeight="1" x14ac:dyDescent="0.15">
      <c r="A13" s="1"/>
      <c r="B13" s="65">
        <v>6</v>
      </c>
      <c r="C13" s="66"/>
      <c r="D13" s="143" t="s">
        <v>26</v>
      </c>
      <c r="E13" s="144"/>
      <c r="F13" s="25"/>
      <c r="G13" s="11" t="s">
        <v>16</v>
      </c>
      <c r="H13" s="25"/>
      <c r="I13" s="11" t="s">
        <v>36</v>
      </c>
      <c r="J13" s="25"/>
      <c r="K13" s="11" t="s">
        <v>37</v>
      </c>
      <c r="L13" s="169"/>
      <c r="M13" s="170"/>
      <c r="N13" s="163"/>
      <c r="O13" s="164"/>
      <c r="P13" s="164"/>
      <c r="Q13" s="165"/>
      <c r="R13" s="157"/>
      <c r="S13" s="158"/>
      <c r="T13" s="159"/>
      <c r="U13" s="67"/>
      <c r="V13" s="418"/>
      <c r="W13" s="419"/>
      <c r="X13" s="420"/>
    </row>
    <row r="14" spans="1:24" ht="31.5" customHeight="1" x14ac:dyDescent="0.15">
      <c r="A14" s="1"/>
      <c r="B14" s="65">
        <v>7</v>
      </c>
      <c r="C14" s="66"/>
      <c r="D14" s="143" t="s">
        <v>26</v>
      </c>
      <c r="E14" s="144"/>
      <c r="F14" s="25"/>
      <c r="G14" s="11" t="s">
        <v>16</v>
      </c>
      <c r="H14" s="25"/>
      <c r="I14" s="11" t="s">
        <v>36</v>
      </c>
      <c r="J14" s="25"/>
      <c r="K14" s="11" t="s">
        <v>37</v>
      </c>
      <c r="L14" s="169"/>
      <c r="M14" s="170"/>
      <c r="N14" s="163"/>
      <c r="O14" s="164"/>
      <c r="P14" s="164"/>
      <c r="Q14" s="165"/>
      <c r="R14" s="157"/>
      <c r="S14" s="158"/>
      <c r="T14" s="159"/>
      <c r="U14" s="67"/>
      <c r="V14" s="418"/>
      <c r="W14" s="419"/>
      <c r="X14" s="420"/>
    </row>
    <row r="15" spans="1:24" ht="31.5" customHeight="1" x14ac:dyDescent="0.15">
      <c r="A15" s="1"/>
      <c r="B15" s="65">
        <v>8</v>
      </c>
      <c r="C15" s="66"/>
      <c r="D15" s="143" t="s">
        <v>26</v>
      </c>
      <c r="E15" s="144"/>
      <c r="F15" s="25"/>
      <c r="G15" s="11" t="s">
        <v>16</v>
      </c>
      <c r="H15" s="25"/>
      <c r="I15" s="11" t="s">
        <v>36</v>
      </c>
      <c r="J15" s="25"/>
      <c r="K15" s="11" t="s">
        <v>37</v>
      </c>
      <c r="L15" s="169"/>
      <c r="M15" s="170"/>
      <c r="N15" s="163"/>
      <c r="O15" s="164"/>
      <c r="P15" s="164"/>
      <c r="Q15" s="165"/>
      <c r="R15" s="157"/>
      <c r="S15" s="158"/>
      <c r="T15" s="159"/>
      <c r="U15" s="67"/>
      <c r="V15" s="418"/>
      <c r="W15" s="419"/>
      <c r="X15" s="420"/>
    </row>
    <row r="16" spans="1:24" ht="31.5" customHeight="1" x14ac:dyDescent="0.15">
      <c r="A16" s="1"/>
      <c r="B16" s="65">
        <v>9</v>
      </c>
      <c r="C16" s="66"/>
      <c r="D16" s="143" t="s">
        <v>26</v>
      </c>
      <c r="E16" s="144"/>
      <c r="F16" s="25"/>
      <c r="G16" s="11" t="s">
        <v>16</v>
      </c>
      <c r="H16" s="25"/>
      <c r="I16" s="11" t="s">
        <v>36</v>
      </c>
      <c r="J16" s="25"/>
      <c r="K16" s="11" t="s">
        <v>37</v>
      </c>
      <c r="L16" s="169"/>
      <c r="M16" s="170"/>
      <c r="N16" s="163"/>
      <c r="O16" s="164"/>
      <c r="P16" s="164"/>
      <c r="Q16" s="165"/>
      <c r="R16" s="157"/>
      <c r="S16" s="158"/>
      <c r="T16" s="159"/>
      <c r="U16" s="67"/>
      <c r="V16" s="418"/>
      <c r="W16" s="419"/>
      <c r="X16" s="420"/>
    </row>
    <row r="17" spans="1:24" ht="31.5" customHeight="1" x14ac:dyDescent="0.15">
      <c r="A17" s="1"/>
      <c r="B17" s="65">
        <v>10</v>
      </c>
      <c r="C17" s="66"/>
      <c r="D17" s="143" t="s">
        <v>26</v>
      </c>
      <c r="E17" s="144"/>
      <c r="F17" s="25"/>
      <c r="G17" s="11" t="s">
        <v>16</v>
      </c>
      <c r="H17" s="25"/>
      <c r="I17" s="11" t="s">
        <v>36</v>
      </c>
      <c r="J17" s="25"/>
      <c r="K17" s="11" t="s">
        <v>37</v>
      </c>
      <c r="L17" s="169"/>
      <c r="M17" s="170"/>
      <c r="N17" s="163"/>
      <c r="O17" s="164"/>
      <c r="P17" s="164"/>
      <c r="Q17" s="165"/>
      <c r="R17" s="157"/>
      <c r="S17" s="158"/>
      <c r="T17" s="159"/>
      <c r="U17" s="67"/>
      <c r="V17" s="418"/>
      <c r="W17" s="419"/>
      <c r="X17" s="420"/>
    </row>
    <row r="18" spans="1:24" ht="31.5" customHeight="1" x14ac:dyDescent="0.15">
      <c r="A18" s="1"/>
      <c r="B18" s="65">
        <v>11</v>
      </c>
      <c r="C18" s="66"/>
      <c r="D18" s="143" t="s">
        <v>26</v>
      </c>
      <c r="E18" s="144"/>
      <c r="F18" s="25"/>
      <c r="G18" s="11" t="s">
        <v>16</v>
      </c>
      <c r="H18" s="25"/>
      <c r="I18" s="11" t="s">
        <v>36</v>
      </c>
      <c r="J18" s="25"/>
      <c r="K18" s="11" t="s">
        <v>37</v>
      </c>
      <c r="L18" s="169"/>
      <c r="M18" s="170"/>
      <c r="N18" s="163"/>
      <c r="O18" s="164"/>
      <c r="P18" s="164"/>
      <c r="Q18" s="165"/>
      <c r="R18" s="157"/>
      <c r="S18" s="158"/>
      <c r="T18" s="159"/>
      <c r="U18" s="67"/>
      <c r="V18" s="418"/>
      <c r="W18" s="419"/>
      <c r="X18" s="420"/>
    </row>
    <row r="19" spans="1:24" ht="31.5" customHeight="1" x14ac:dyDescent="0.15">
      <c r="A19" s="1"/>
      <c r="B19" s="65">
        <v>12</v>
      </c>
      <c r="C19" s="66"/>
      <c r="D19" s="143" t="s">
        <v>26</v>
      </c>
      <c r="E19" s="144"/>
      <c r="F19" s="25"/>
      <c r="G19" s="11" t="s">
        <v>16</v>
      </c>
      <c r="H19" s="25"/>
      <c r="I19" s="11" t="s">
        <v>36</v>
      </c>
      <c r="J19" s="25"/>
      <c r="K19" s="11" t="s">
        <v>37</v>
      </c>
      <c r="L19" s="169"/>
      <c r="M19" s="170"/>
      <c r="N19" s="163"/>
      <c r="O19" s="164"/>
      <c r="P19" s="164"/>
      <c r="Q19" s="165"/>
      <c r="R19" s="157"/>
      <c r="S19" s="158"/>
      <c r="T19" s="159"/>
      <c r="U19" s="67"/>
      <c r="V19" s="418"/>
      <c r="W19" s="419"/>
      <c r="X19" s="420"/>
    </row>
    <row r="20" spans="1:24" ht="31.5" customHeight="1" x14ac:dyDescent="0.15">
      <c r="A20" s="1"/>
      <c r="B20" s="65">
        <v>13</v>
      </c>
      <c r="C20" s="66"/>
      <c r="D20" s="143" t="s">
        <v>26</v>
      </c>
      <c r="E20" s="144"/>
      <c r="F20" s="25"/>
      <c r="G20" s="11" t="s">
        <v>16</v>
      </c>
      <c r="H20" s="25"/>
      <c r="I20" s="11" t="s">
        <v>36</v>
      </c>
      <c r="J20" s="25"/>
      <c r="K20" s="11" t="s">
        <v>37</v>
      </c>
      <c r="L20" s="169"/>
      <c r="M20" s="170"/>
      <c r="N20" s="163"/>
      <c r="O20" s="164"/>
      <c r="P20" s="164"/>
      <c r="Q20" s="165"/>
      <c r="R20" s="157"/>
      <c r="S20" s="158"/>
      <c r="T20" s="159"/>
      <c r="U20" s="67"/>
      <c r="V20" s="418"/>
      <c r="W20" s="419"/>
      <c r="X20" s="420"/>
    </row>
    <row r="21" spans="1:24" ht="31.5" customHeight="1" x14ac:dyDescent="0.15">
      <c r="A21" s="1"/>
      <c r="B21" s="65">
        <v>14</v>
      </c>
      <c r="C21" s="66"/>
      <c r="D21" s="143" t="s">
        <v>26</v>
      </c>
      <c r="E21" s="144"/>
      <c r="F21" s="25"/>
      <c r="G21" s="11" t="s">
        <v>16</v>
      </c>
      <c r="H21" s="25"/>
      <c r="I21" s="11" t="s">
        <v>36</v>
      </c>
      <c r="J21" s="25"/>
      <c r="K21" s="11" t="s">
        <v>37</v>
      </c>
      <c r="L21" s="169"/>
      <c r="M21" s="170"/>
      <c r="N21" s="163"/>
      <c r="O21" s="164"/>
      <c r="P21" s="164"/>
      <c r="Q21" s="165"/>
      <c r="R21" s="157"/>
      <c r="S21" s="158"/>
      <c r="T21" s="159"/>
      <c r="U21" s="67"/>
      <c r="V21" s="418"/>
      <c r="W21" s="419"/>
      <c r="X21" s="420"/>
    </row>
    <row r="22" spans="1:24" ht="31.5" customHeight="1" x14ac:dyDescent="0.15">
      <c r="A22" s="1"/>
      <c r="B22" s="65">
        <v>15</v>
      </c>
      <c r="C22" s="66"/>
      <c r="D22" s="143" t="s">
        <v>26</v>
      </c>
      <c r="E22" s="144"/>
      <c r="F22" s="25"/>
      <c r="G22" s="11" t="s">
        <v>16</v>
      </c>
      <c r="H22" s="25"/>
      <c r="I22" s="11" t="s">
        <v>36</v>
      </c>
      <c r="J22" s="25"/>
      <c r="K22" s="11" t="s">
        <v>37</v>
      </c>
      <c r="L22" s="169"/>
      <c r="M22" s="170"/>
      <c r="N22" s="163"/>
      <c r="O22" s="164"/>
      <c r="P22" s="164"/>
      <c r="Q22" s="165"/>
      <c r="R22" s="157"/>
      <c r="S22" s="158"/>
      <c r="T22" s="159"/>
      <c r="U22" s="67"/>
      <c r="V22" s="418"/>
      <c r="W22" s="419"/>
      <c r="X22" s="420"/>
    </row>
    <row r="23" spans="1:24" ht="31.5" customHeight="1" x14ac:dyDescent="0.15">
      <c r="A23" s="1"/>
      <c r="B23" s="65">
        <v>16</v>
      </c>
      <c r="C23" s="66"/>
      <c r="D23" s="143" t="s">
        <v>26</v>
      </c>
      <c r="E23" s="144"/>
      <c r="F23" s="25"/>
      <c r="G23" s="11" t="s">
        <v>16</v>
      </c>
      <c r="H23" s="25"/>
      <c r="I23" s="11" t="s">
        <v>36</v>
      </c>
      <c r="J23" s="25"/>
      <c r="K23" s="11" t="s">
        <v>37</v>
      </c>
      <c r="L23" s="169"/>
      <c r="M23" s="170"/>
      <c r="N23" s="163"/>
      <c r="O23" s="164"/>
      <c r="P23" s="164"/>
      <c r="Q23" s="165"/>
      <c r="R23" s="157"/>
      <c r="S23" s="158"/>
      <c r="T23" s="159"/>
      <c r="U23" s="67"/>
      <c r="V23" s="418"/>
      <c r="W23" s="419"/>
      <c r="X23" s="420"/>
    </row>
    <row r="24" spans="1:24" ht="31.5" customHeight="1" x14ac:dyDescent="0.15">
      <c r="A24" s="1"/>
      <c r="B24" s="65">
        <v>17</v>
      </c>
      <c r="C24" s="66"/>
      <c r="D24" s="143" t="s">
        <v>26</v>
      </c>
      <c r="E24" s="144"/>
      <c r="F24" s="25"/>
      <c r="G24" s="11" t="s">
        <v>16</v>
      </c>
      <c r="H24" s="25"/>
      <c r="I24" s="11" t="s">
        <v>36</v>
      </c>
      <c r="J24" s="25"/>
      <c r="K24" s="11" t="s">
        <v>37</v>
      </c>
      <c r="L24" s="169"/>
      <c r="M24" s="170"/>
      <c r="N24" s="163"/>
      <c r="O24" s="164"/>
      <c r="P24" s="164"/>
      <c r="Q24" s="165"/>
      <c r="R24" s="157"/>
      <c r="S24" s="158"/>
      <c r="T24" s="159"/>
      <c r="U24" s="64"/>
      <c r="V24" s="418"/>
      <c r="W24" s="419"/>
      <c r="X24" s="420"/>
    </row>
    <row r="25" spans="1:24" ht="31.5" customHeight="1" x14ac:dyDescent="0.15">
      <c r="A25" s="1"/>
      <c r="B25" s="65">
        <v>18</v>
      </c>
      <c r="C25" s="66"/>
      <c r="D25" s="143" t="s">
        <v>26</v>
      </c>
      <c r="E25" s="144"/>
      <c r="F25" s="25"/>
      <c r="G25" s="11" t="s">
        <v>16</v>
      </c>
      <c r="H25" s="25"/>
      <c r="I25" s="11" t="s">
        <v>36</v>
      </c>
      <c r="J25" s="25"/>
      <c r="K25" s="11" t="s">
        <v>37</v>
      </c>
      <c r="L25" s="169"/>
      <c r="M25" s="170"/>
      <c r="N25" s="163"/>
      <c r="O25" s="164"/>
      <c r="P25" s="164"/>
      <c r="Q25" s="165"/>
      <c r="R25" s="157"/>
      <c r="S25" s="158"/>
      <c r="T25" s="159"/>
      <c r="U25" s="67"/>
      <c r="V25" s="418"/>
      <c r="W25" s="419"/>
      <c r="X25" s="420"/>
    </row>
    <row r="26" spans="1:24" ht="31.5" customHeight="1" x14ac:dyDescent="0.15">
      <c r="A26" s="1"/>
      <c r="B26" s="65">
        <v>19</v>
      </c>
      <c r="C26" s="66"/>
      <c r="D26" s="143" t="s">
        <v>26</v>
      </c>
      <c r="E26" s="144"/>
      <c r="F26" s="25"/>
      <c r="G26" s="11" t="s">
        <v>16</v>
      </c>
      <c r="H26" s="25"/>
      <c r="I26" s="11" t="s">
        <v>36</v>
      </c>
      <c r="J26" s="25"/>
      <c r="K26" s="11" t="s">
        <v>37</v>
      </c>
      <c r="L26" s="169"/>
      <c r="M26" s="170"/>
      <c r="N26" s="163"/>
      <c r="O26" s="164"/>
      <c r="P26" s="164"/>
      <c r="Q26" s="165"/>
      <c r="R26" s="157"/>
      <c r="S26" s="158"/>
      <c r="T26" s="159"/>
      <c r="U26" s="67"/>
      <c r="V26" s="418"/>
      <c r="W26" s="419"/>
      <c r="X26" s="420"/>
    </row>
    <row r="27" spans="1:24" ht="31.5" customHeight="1" x14ac:dyDescent="0.15">
      <c r="A27" s="1"/>
      <c r="B27" s="65">
        <v>20</v>
      </c>
      <c r="C27" s="66"/>
      <c r="D27" s="143" t="s">
        <v>26</v>
      </c>
      <c r="E27" s="144"/>
      <c r="F27" s="25"/>
      <c r="G27" s="11" t="s">
        <v>16</v>
      </c>
      <c r="H27" s="25"/>
      <c r="I27" s="11" t="s">
        <v>36</v>
      </c>
      <c r="J27" s="25"/>
      <c r="K27" s="11" t="s">
        <v>37</v>
      </c>
      <c r="L27" s="169"/>
      <c r="M27" s="170"/>
      <c r="N27" s="163"/>
      <c r="O27" s="164"/>
      <c r="P27" s="164"/>
      <c r="Q27" s="165"/>
      <c r="R27" s="157"/>
      <c r="S27" s="158"/>
      <c r="T27" s="159"/>
      <c r="U27" s="67"/>
      <c r="V27" s="418"/>
      <c r="W27" s="419"/>
      <c r="X27" s="420"/>
    </row>
    <row r="28" spans="1:24" ht="31.5" customHeight="1" x14ac:dyDescent="0.15">
      <c r="A28" s="1"/>
      <c r="B28" s="65">
        <v>21</v>
      </c>
      <c r="C28" s="66"/>
      <c r="D28" s="143" t="s">
        <v>26</v>
      </c>
      <c r="E28" s="144"/>
      <c r="F28" s="25"/>
      <c r="G28" s="11" t="s">
        <v>16</v>
      </c>
      <c r="H28" s="25"/>
      <c r="I28" s="11" t="s">
        <v>36</v>
      </c>
      <c r="J28" s="25"/>
      <c r="K28" s="11" t="s">
        <v>37</v>
      </c>
      <c r="L28" s="169"/>
      <c r="M28" s="170"/>
      <c r="N28" s="163"/>
      <c r="O28" s="164"/>
      <c r="P28" s="164"/>
      <c r="Q28" s="165"/>
      <c r="R28" s="157"/>
      <c r="S28" s="158"/>
      <c r="T28" s="159"/>
      <c r="U28" s="67"/>
      <c r="V28" s="418"/>
      <c r="W28" s="419"/>
      <c r="X28" s="420"/>
    </row>
    <row r="29" spans="1:24" ht="31.5" customHeight="1" x14ac:dyDescent="0.15">
      <c r="A29" s="1"/>
      <c r="B29" s="65">
        <v>22</v>
      </c>
      <c r="C29" s="66"/>
      <c r="D29" s="143" t="s">
        <v>26</v>
      </c>
      <c r="E29" s="144"/>
      <c r="F29" s="25"/>
      <c r="G29" s="11" t="s">
        <v>16</v>
      </c>
      <c r="H29" s="25"/>
      <c r="I29" s="11" t="s">
        <v>36</v>
      </c>
      <c r="J29" s="25"/>
      <c r="K29" s="11" t="s">
        <v>37</v>
      </c>
      <c r="L29" s="169"/>
      <c r="M29" s="170"/>
      <c r="N29" s="163"/>
      <c r="O29" s="164"/>
      <c r="P29" s="164"/>
      <c r="Q29" s="165"/>
      <c r="R29" s="157"/>
      <c r="S29" s="158"/>
      <c r="T29" s="159"/>
      <c r="U29" s="67"/>
      <c r="V29" s="418"/>
      <c r="W29" s="419"/>
      <c r="X29" s="420"/>
    </row>
    <row r="30" spans="1:24" ht="31.5" customHeight="1" x14ac:dyDescent="0.15">
      <c r="A30" s="1"/>
      <c r="B30" s="65">
        <v>23</v>
      </c>
      <c r="C30" s="66"/>
      <c r="D30" s="143" t="s">
        <v>26</v>
      </c>
      <c r="E30" s="144"/>
      <c r="F30" s="25"/>
      <c r="G30" s="11" t="s">
        <v>16</v>
      </c>
      <c r="H30" s="25"/>
      <c r="I30" s="11" t="s">
        <v>36</v>
      </c>
      <c r="J30" s="25"/>
      <c r="K30" s="11" t="s">
        <v>37</v>
      </c>
      <c r="L30" s="169"/>
      <c r="M30" s="170"/>
      <c r="N30" s="163"/>
      <c r="O30" s="164"/>
      <c r="P30" s="164"/>
      <c r="Q30" s="165"/>
      <c r="R30" s="157"/>
      <c r="S30" s="158"/>
      <c r="T30" s="159"/>
      <c r="U30" s="67"/>
      <c r="V30" s="418"/>
      <c r="W30" s="419"/>
      <c r="X30" s="420"/>
    </row>
    <row r="31" spans="1:24" ht="31.5" customHeight="1" x14ac:dyDescent="0.15">
      <c r="A31" s="1"/>
      <c r="B31" s="65">
        <v>24</v>
      </c>
      <c r="C31" s="66"/>
      <c r="D31" s="143" t="s">
        <v>26</v>
      </c>
      <c r="E31" s="144"/>
      <c r="F31" s="25"/>
      <c r="G31" s="11" t="s">
        <v>16</v>
      </c>
      <c r="H31" s="25"/>
      <c r="I31" s="11" t="s">
        <v>36</v>
      </c>
      <c r="J31" s="25"/>
      <c r="K31" s="11" t="s">
        <v>37</v>
      </c>
      <c r="L31" s="169"/>
      <c r="M31" s="170"/>
      <c r="N31" s="163"/>
      <c r="O31" s="164"/>
      <c r="P31" s="164"/>
      <c r="Q31" s="165"/>
      <c r="R31" s="157"/>
      <c r="S31" s="158"/>
      <c r="T31" s="159"/>
      <c r="U31" s="67"/>
      <c r="V31" s="418"/>
      <c r="W31" s="419"/>
      <c r="X31" s="420"/>
    </row>
    <row r="32" spans="1:24" ht="31.5" customHeight="1" x14ac:dyDescent="0.15">
      <c r="A32" s="1"/>
      <c r="B32" s="65">
        <v>25</v>
      </c>
      <c r="C32" s="66"/>
      <c r="D32" s="143" t="s">
        <v>26</v>
      </c>
      <c r="E32" s="144"/>
      <c r="F32" s="25"/>
      <c r="G32" s="11" t="s">
        <v>16</v>
      </c>
      <c r="H32" s="25"/>
      <c r="I32" s="11" t="s">
        <v>36</v>
      </c>
      <c r="J32" s="25"/>
      <c r="K32" s="11" t="s">
        <v>37</v>
      </c>
      <c r="L32" s="169"/>
      <c r="M32" s="170"/>
      <c r="N32" s="163"/>
      <c r="O32" s="164"/>
      <c r="P32" s="164"/>
      <c r="Q32" s="165"/>
      <c r="R32" s="157"/>
      <c r="S32" s="158"/>
      <c r="T32" s="159"/>
      <c r="U32" s="67"/>
      <c r="V32" s="418"/>
      <c r="W32" s="419"/>
      <c r="X32" s="420"/>
    </row>
    <row r="33" spans="1:25" ht="31.5" customHeight="1" x14ac:dyDescent="0.15">
      <c r="A33" s="1"/>
      <c r="B33" s="65">
        <v>26</v>
      </c>
      <c r="C33" s="66"/>
      <c r="D33" s="143" t="s">
        <v>26</v>
      </c>
      <c r="E33" s="144"/>
      <c r="F33" s="25"/>
      <c r="G33" s="11" t="s">
        <v>16</v>
      </c>
      <c r="H33" s="25"/>
      <c r="I33" s="11" t="s">
        <v>36</v>
      </c>
      <c r="J33" s="25"/>
      <c r="K33" s="11" t="s">
        <v>37</v>
      </c>
      <c r="L33" s="169"/>
      <c r="M33" s="170"/>
      <c r="N33" s="163"/>
      <c r="O33" s="164"/>
      <c r="P33" s="164"/>
      <c r="Q33" s="165"/>
      <c r="R33" s="157"/>
      <c r="S33" s="158"/>
      <c r="T33" s="159"/>
      <c r="U33" s="67"/>
      <c r="V33" s="418"/>
      <c r="W33" s="419"/>
      <c r="X33" s="420"/>
    </row>
    <row r="34" spans="1:25" ht="31.5" customHeight="1" x14ac:dyDescent="0.15">
      <c r="A34" s="1"/>
      <c r="B34" s="65">
        <v>27</v>
      </c>
      <c r="C34" s="66"/>
      <c r="D34" s="143" t="s">
        <v>26</v>
      </c>
      <c r="E34" s="144"/>
      <c r="F34" s="25"/>
      <c r="G34" s="11" t="s">
        <v>16</v>
      </c>
      <c r="H34" s="25"/>
      <c r="I34" s="11" t="s">
        <v>36</v>
      </c>
      <c r="J34" s="25"/>
      <c r="K34" s="11" t="s">
        <v>37</v>
      </c>
      <c r="L34" s="169"/>
      <c r="M34" s="170"/>
      <c r="N34" s="163"/>
      <c r="O34" s="164"/>
      <c r="P34" s="164"/>
      <c r="Q34" s="165"/>
      <c r="R34" s="157"/>
      <c r="S34" s="158"/>
      <c r="T34" s="159"/>
      <c r="U34" s="67"/>
      <c r="V34" s="418"/>
      <c r="W34" s="419"/>
      <c r="X34" s="420"/>
    </row>
    <row r="35" spans="1:25" ht="31.5" customHeight="1" x14ac:dyDescent="0.15">
      <c r="A35" s="1"/>
      <c r="B35" s="65">
        <v>28</v>
      </c>
      <c r="C35" s="66"/>
      <c r="D35" s="143" t="s">
        <v>26</v>
      </c>
      <c r="E35" s="144"/>
      <c r="F35" s="25"/>
      <c r="G35" s="11" t="s">
        <v>16</v>
      </c>
      <c r="H35" s="25"/>
      <c r="I35" s="11" t="s">
        <v>36</v>
      </c>
      <c r="J35" s="25"/>
      <c r="K35" s="11" t="s">
        <v>37</v>
      </c>
      <c r="L35" s="169"/>
      <c r="M35" s="170"/>
      <c r="N35" s="163"/>
      <c r="O35" s="164"/>
      <c r="P35" s="164"/>
      <c r="Q35" s="165"/>
      <c r="R35" s="157"/>
      <c r="S35" s="158"/>
      <c r="T35" s="159"/>
      <c r="U35" s="67"/>
      <c r="V35" s="418"/>
      <c r="W35" s="419"/>
      <c r="X35" s="420"/>
    </row>
    <row r="36" spans="1:25" ht="31.5" customHeight="1" x14ac:dyDescent="0.15">
      <c r="A36" s="1"/>
      <c r="B36" s="65">
        <v>29</v>
      </c>
      <c r="C36" s="66"/>
      <c r="D36" s="143" t="s">
        <v>26</v>
      </c>
      <c r="E36" s="144"/>
      <c r="F36" s="25"/>
      <c r="G36" s="11" t="s">
        <v>16</v>
      </c>
      <c r="H36" s="25"/>
      <c r="I36" s="11" t="s">
        <v>36</v>
      </c>
      <c r="J36" s="25"/>
      <c r="K36" s="11" t="s">
        <v>37</v>
      </c>
      <c r="L36" s="169"/>
      <c r="M36" s="170"/>
      <c r="N36" s="163"/>
      <c r="O36" s="164"/>
      <c r="P36" s="164"/>
      <c r="Q36" s="165"/>
      <c r="R36" s="157"/>
      <c r="S36" s="158"/>
      <c r="T36" s="159"/>
      <c r="U36" s="67"/>
      <c r="V36" s="418"/>
      <c r="W36" s="419"/>
      <c r="X36" s="420"/>
    </row>
    <row r="37" spans="1:25" ht="31.5" customHeight="1" x14ac:dyDescent="0.15">
      <c r="A37" s="1"/>
      <c r="B37" s="65">
        <v>30</v>
      </c>
      <c r="C37" s="66"/>
      <c r="D37" s="143" t="s">
        <v>26</v>
      </c>
      <c r="E37" s="144"/>
      <c r="F37" s="25"/>
      <c r="G37" s="11" t="s">
        <v>16</v>
      </c>
      <c r="H37" s="25"/>
      <c r="I37" s="11" t="s">
        <v>36</v>
      </c>
      <c r="J37" s="25"/>
      <c r="K37" s="11" t="s">
        <v>37</v>
      </c>
      <c r="L37" s="169"/>
      <c r="M37" s="170"/>
      <c r="N37" s="163"/>
      <c r="O37" s="164"/>
      <c r="P37" s="164"/>
      <c r="Q37" s="165"/>
      <c r="R37" s="157"/>
      <c r="S37" s="158"/>
      <c r="T37" s="159"/>
      <c r="U37" s="67"/>
      <c r="V37" s="418"/>
      <c r="W37" s="419"/>
      <c r="X37" s="420"/>
    </row>
    <row r="38" spans="1:25" ht="11.25" customHeight="1" x14ac:dyDescent="0.15">
      <c r="B38" s="14"/>
      <c r="C38" s="20"/>
      <c r="D38" s="20"/>
      <c r="E38" s="20"/>
      <c r="F38" s="20"/>
      <c r="G38" s="20"/>
      <c r="H38" s="20"/>
      <c r="I38" s="20"/>
      <c r="J38" s="20"/>
      <c r="K38" s="20"/>
      <c r="L38" s="20"/>
      <c r="M38" s="20"/>
      <c r="N38" s="20"/>
      <c r="O38" s="20"/>
      <c r="P38" s="20"/>
      <c r="Q38" s="20"/>
      <c r="R38" s="20"/>
      <c r="S38" s="20"/>
      <c r="T38" s="20"/>
      <c r="U38" s="20"/>
      <c r="V38" s="20"/>
      <c r="W38" s="20"/>
      <c r="X38" s="20"/>
    </row>
    <row r="39" spans="1:25" ht="22.5" customHeight="1" x14ac:dyDescent="0.15">
      <c r="B39" s="73" t="s">
        <v>77</v>
      </c>
      <c r="C39" s="70"/>
      <c r="D39" s="70"/>
      <c r="E39" s="68"/>
      <c r="F39" s="68"/>
      <c r="G39" s="69" t="s">
        <v>26</v>
      </c>
      <c r="H39" s="26"/>
      <c r="I39" s="10" t="s">
        <v>16</v>
      </c>
      <c r="J39" s="26"/>
      <c r="K39" s="10" t="s">
        <v>36</v>
      </c>
      <c r="L39" s="26"/>
      <c r="M39" s="10" t="s">
        <v>37</v>
      </c>
      <c r="N39" s="71" t="s">
        <v>69</v>
      </c>
      <c r="O39" s="70"/>
      <c r="P39" s="72"/>
      <c r="Q39" s="79" t="s">
        <v>103</v>
      </c>
      <c r="R39" s="78"/>
      <c r="S39" s="72"/>
    </row>
    <row r="40" spans="1:25" ht="9.75" customHeight="1" x14ac:dyDescent="0.15">
      <c r="B40" s="63"/>
      <c r="E40" s="18"/>
      <c r="F40" s="18"/>
      <c r="G40" s="18"/>
      <c r="H40" s="18"/>
      <c r="J40" s="18"/>
      <c r="M40" s="18"/>
      <c r="N40" s="18"/>
      <c r="O40" s="18"/>
      <c r="P40" s="18"/>
      <c r="Q40" s="18"/>
      <c r="R40" s="18"/>
      <c r="S40" s="18"/>
      <c r="T40" s="75"/>
      <c r="U40" s="75"/>
      <c r="V40" s="18"/>
      <c r="W40" s="18"/>
      <c r="X40" s="18"/>
    </row>
    <row r="41" spans="1:25" ht="21.75" customHeight="1" x14ac:dyDescent="0.15">
      <c r="B41" s="179" t="s">
        <v>38</v>
      </c>
      <c r="C41" s="180"/>
      <c r="D41" s="183"/>
      <c r="E41" s="184"/>
      <c r="F41" s="184"/>
      <c r="G41" s="184"/>
      <c r="H41" s="184"/>
      <c r="I41" s="184"/>
      <c r="J41" s="184"/>
      <c r="K41" s="184"/>
      <c r="L41" s="184"/>
      <c r="M41" s="184"/>
      <c r="N41" s="185"/>
      <c r="O41" s="189" t="s">
        <v>67</v>
      </c>
      <c r="P41" s="190"/>
      <c r="Q41" s="190"/>
      <c r="R41" s="190"/>
      <c r="S41" s="190"/>
      <c r="T41" s="190"/>
      <c r="U41" s="190"/>
      <c r="V41" s="190"/>
      <c r="W41" s="190"/>
      <c r="X41" s="191"/>
      <c r="Y41" s="17"/>
    </row>
    <row r="42" spans="1:25" ht="17.25" customHeight="1" x14ac:dyDescent="0.15">
      <c r="B42" s="181"/>
      <c r="C42" s="182"/>
      <c r="D42" s="186"/>
      <c r="E42" s="187"/>
      <c r="F42" s="187"/>
      <c r="G42" s="187"/>
      <c r="H42" s="187"/>
      <c r="I42" s="187"/>
      <c r="J42" s="187"/>
      <c r="K42" s="187"/>
      <c r="L42" s="187"/>
      <c r="M42" s="187"/>
      <c r="N42" s="188"/>
      <c r="O42" s="19">
        <v>1</v>
      </c>
      <c r="P42" s="173"/>
      <c r="Q42" s="174"/>
      <c r="R42" s="175"/>
      <c r="S42" s="176"/>
      <c r="T42" s="424"/>
      <c r="U42" s="425"/>
      <c r="V42" s="425"/>
      <c r="W42" s="10" t="s">
        <v>60</v>
      </c>
      <c r="X42" s="34"/>
      <c r="Y42" s="17"/>
    </row>
    <row r="43" spans="1:25" ht="17.25" customHeight="1" x14ac:dyDescent="0.15">
      <c r="B43" s="211" t="s">
        <v>39</v>
      </c>
      <c r="C43" s="212"/>
      <c r="D43" s="215"/>
      <c r="E43" s="216"/>
      <c r="F43" s="216"/>
      <c r="G43" s="216"/>
      <c r="H43" s="216"/>
      <c r="I43" s="216"/>
      <c r="J43" s="216"/>
      <c r="K43" s="216"/>
      <c r="L43" s="216"/>
      <c r="M43" s="216"/>
      <c r="N43" s="217"/>
      <c r="O43" s="38">
        <v>2</v>
      </c>
      <c r="P43" s="173"/>
      <c r="Q43" s="174"/>
      <c r="R43" s="175"/>
      <c r="S43" s="176"/>
      <c r="T43" s="177"/>
      <c r="U43" s="178"/>
      <c r="V43" s="178"/>
      <c r="W43" s="21" t="s">
        <v>60</v>
      </c>
      <c r="X43" s="35"/>
      <c r="Y43" s="17"/>
    </row>
    <row r="44" spans="1:25" ht="17.25" customHeight="1" x14ac:dyDescent="0.15">
      <c r="B44" s="213"/>
      <c r="C44" s="214"/>
      <c r="D44" s="218"/>
      <c r="E44" s="219"/>
      <c r="F44" s="219"/>
      <c r="G44" s="219"/>
      <c r="H44" s="219"/>
      <c r="I44" s="219"/>
      <c r="J44" s="219"/>
      <c r="K44" s="219"/>
      <c r="L44" s="219"/>
      <c r="M44" s="219"/>
      <c r="N44" s="220"/>
      <c r="O44" s="22">
        <v>3</v>
      </c>
      <c r="P44" s="192"/>
      <c r="Q44" s="193"/>
      <c r="R44" s="171"/>
      <c r="S44" s="172"/>
      <c r="T44" s="196"/>
      <c r="U44" s="197"/>
      <c r="V44" s="197"/>
      <c r="W44" s="22" t="s">
        <v>60</v>
      </c>
      <c r="X44" s="36"/>
      <c r="Y44" s="17"/>
    </row>
    <row r="45" spans="1:25" ht="6" customHeight="1" x14ac:dyDescent="0.15">
      <c r="C45" s="20"/>
      <c r="D45" s="20"/>
      <c r="E45" s="20"/>
      <c r="F45" s="20"/>
      <c r="G45" s="20"/>
      <c r="H45" s="20"/>
      <c r="I45" s="20"/>
      <c r="J45" s="20"/>
      <c r="K45" s="20"/>
      <c r="L45" s="20"/>
      <c r="M45" s="20"/>
      <c r="N45" s="20"/>
      <c r="X45" s="20"/>
    </row>
  </sheetData>
  <mergeCells count="170">
    <mergeCell ref="D36:E36"/>
    <mergeCell ref="L36:M36"/>
    <mergeCell ref="N36:Q36"/>
    <mergeCell ref="R36:T36"/>
    <mergeCell ref="V36:X36"/>
    <mergeCell ref="D37:E37"/>
    <mergeCell ref="L37:M37"/>
    <mergeCell ref="N37:Q37"/>
    <mergeCell ref="R37:T37"/>
    <mergeCell ref="V37:X37"/>
    <mergeCell ref="D34:E34"/>
    <mergeCell ref="L34:M34"/>
    <mergeCell ref="N34:Q34"/>
    <mergeCell ref="R34:T34"/>
    <mergeCell ref="V34:X34"/>
    <mergeCell ref="D35:E35"/>
    <mergeCell ref="L35:M35"/>
    <mergeCell ref="N35:Q35"/>
    <mergeCell ref="R35:T35"/>
    <mergeCell ref="V35:X35"/>
    <mergeCell ref="D32:E32"/>
    <mergeCell ref="L32:M32"/>
    <mergeCell ref="N32:Q32"/>
    <mergeCell ref="R32:T32"/>
    <mergeCell ref="V32:X32"/>
    <mergeCell ref="D33:E33"/>
    <mergeCell ref="L33:M33"/>
    <mergeCell ref="N33:Q33"/>
    <mergeCell ref="R33:T33"/>
    <mergeCell ref="V33:X33"/>
    <mergeCell ref="D30:E30"/>
    <mergeCell ref="L30:M30"/>
    <mergeCell ref="N30:Q30"/>
    <mergeCell ref="R30:T30"/>
    <mergeCell ref="V30:X30"/>
    <mergeCell ref="D31:E31"/>
    <mergeCell ref="L31:M31"/>
    <mergeCell ref="N31:Q31"/>
    <mergeCell ref="R31:T31"/>
    <mergeCell ref="V31:X31"/>
    <mergeCell ref="D28:E28"/>
    <mergeCell ref="L28:M28"/>
    <mergeCell ref="N28:Q28"/>
    <mergeCell ref="R28:T28"/>
    <mergeCell ref="V28:X28"/>
    <mergeCell ref="D29:E29"/>
    <mergeCell ref="L29:M29"/>
    <mergeCell ref="N29:Q29"/>
    <mergeCell ref="R29:T29"/>
    <mergeCell ref="V29:X29"/>
    <mergeCell ref="D26:E26"/>
    <mergeCell ref="L26:M26"/>
    <mergeCell ref="N26:Q26"/>
    <mergeCell ref="R26:T26"/>
    <mergeCell ref="V26:X26"/>
    <mergeCell ref="D27:E27"/>
    <mergeCell ref="L27:M27"/>
    <mergeCell ref="N27:Q27"/>
    <mergeCell ref="R27:T27"/>
    <mergeCell ref="V27:X27"/>
    <mergeCell ref="D24:E24"/>
    <mergeCell ref="L24:M24"/>
    <mergeCell ref="N24:Q24"/>
    <mergeCell ref="R24:T24"/>
    <mergeCell ref="V24:X24"/>
    <mergeCell ref="D25:E25"/>
    <mergeCell ref="L25:M25"/>
    <mergeCell ref="N25:Q25"/>
    <mergeCell ref="R25:T25"/>
    <mergeCell ref="V25:X25"/>
    <mergeCell ref="B43:C44"/>
    <mergeCell ref="D43:N44"/>
    <mergeCell ref="P43:Q43"/>
    <mergeCell ref="R43:S43"/>
    <mergeCell ref="T43:V43"/>
    <mergeCell ref="P44:Q44"/>
    <mergeCell ref="R44:S44"/>
    <mergeCell ref="T44:V44"/>
    <mergeCell ref="B41:C42"/>
    <mergeCell ref="D41:N42"/>
    <mergeCell ref="O41:X41"/>
    <mergeCell ref="P42:Q42"/>
    <mergeCell ref="R42:S42"/>
    <mergeCell ref="T42:V42"/>
    <mergeCell ref="V22:X22"/>
    <mergeCell ref="D23:E23"/>
    <mergeCell ref="L23:M23"/>
    <mergeCell ref="N23:Q23"/>
    <mergeCell ref="R23:T23"/>
    <mergeCell ref="V23:X23"/>
    <mergeCell ref="D22:E22"/>
    <mergeCell ref="L22:M22"/>
    <mergeCell ref="N22:Q22"/>
    <mergeCell ref="R22:T22"/>
    <mergeCell ref="V20:X20"/>
    <mergeCell ref="D21:E21"/>
    <mergeCell ref="L21:M21"/>
    <mergeCell ref="N21:Q21"/>
    <mergeCell ref="R21:T21"/>
    <mergeCell ref="V21:X21"/>
    <mergeCell ref="D20:E20"/>
    <mergeCell ref="L20:M20"/>
    <mergeCell ref="N20:Q20"/>
    <mergeCell ref="R20:T20"/>
    <mergeCell ref="V18:X18"/>
    <mergeCell ref="D19:E19"/>
    <mergeCell ref="L19:M19"/>
    <mergeCell ref="N19:Q19"/>
    <mergeCell ref="R19:T19"/>
    <mergeCell ref="V19:X19"/>
    <mergeCell ref="D18:E18"/>
    <mergeCell ref="L18:M18"/>
    <mergeCell ref="N18:Q18"/>
    <mergeCell ref="R18:T18"/>
    <mergeCell ref="V16:X16"/>
    <mergeCell ref="D17:E17"/>
    <mergeCell ref="L17:M17"/>
    <mergeCell ref="N17:Q17"/>
    <mergeCell ref="R17:T17"/>
    <mergeCell ref="V17:X17"/>
    <mergeCell ref="D16:E16"/>
    <mergeCell ref="L16:M16"/>
    <mergeCell ref="N16:Q16"/>
    <mergeCell ref="R16:T16"/>
    <mergeCell ref="V14:X14"/>
    <mergeCell ref="D15:E15"/>
    <mergeCell ref="L15:M15"/>
    <mergeCell ref="N15:Q15"/>
    <mergeCell ref="R15:T15"/>
    <mergeCell ref="V15:X15"/>
    <mergeCell ref="D14:E14"/>
    <mergeCell ref="L14:M14"/>
    <mergeCell ref="N14:Q14"/>
    <mergeCell ref="R14:T14"/>
    <mergeCell ref="V12:X12"/>
    <mergeCell ref="D13:E13"/>
    <mergeCell ref="L13:M13"/>
    <mergeCell ref="N13:Q13"/>
    <mergeCell ref="R13:T13"/>
    <mergeCell ref="V13:X13"/>
    <mergeCell ref="D12:E12"/>
    <mergeCell ref="L12:M12"/>
    <mergeCell ref="N12:Q12"/>
    <mergeCell ref="R12:T12"/>
    <mergeCell ref="V10:X10"/>
    <mergeCell ref="D11:E11"/>
    <mergeCell ref="L11:M11"/>
    <mergeCell ref="N11:Q11"/>
    <mergeCell ref="R11:T11"/>
    <mergeCell ref="V11:X11"/>
    <mergeCell ref="D10:E10"/>
    <mergeCell ref="L10:M10"/>
    <mergeCell ref="N10:Q10"/>
    <mergeCell ref="R10:T10"/>
    <mergeCell ref="V5:X5"/>
    <mergeCell ref="D7:K7"/>
    <mergeCell ref="L7:M7"/>
    <mergeCell ref="N7:Q7"/>
    <mergeCell ref="R7:T7"/>
    <mergeCell ref="V7:X7"/>
    <mergeCell ref="V8:X8"/>
    <mergeCell ref="D9:E9"/>
    <mergeCell ref="L9:M9"/>
    <mergeCell ref="N9:Q9"/>
    <mergeCell ref="R9:T9"/>
    <mergeCell ref="V9:X9"/>
    <mergeCell ref="D8:E8"/>
    <mergeCell ref="L8:M8"/>
    <mergeCell ref="N8:Q8"/>
    <mergeCell ref="R8:T8"/>
  </mergeCells>
  <phoneticPr fontId="1"/>
  <conditionalFormatting sqref="C8:C37 F8:F37 H8:H37 J8:J37 L8:L37 N8:P37 R8:R37 U8:V37">
    <cfRule type="containsBlanks" dxfId="39" priority="1">
      <formula>LEN(TRIM(C8))=0</formula>
    </cfRule>
  </conditionalFormatting>
  <conditionalFormatting sqref="D41">
    <cfRule type="containsBlanks" dxfId="38" priority="37">
      <formula>LEN(TRIM(D41))=0</formula>
    </cfRule>
  </conditionalFormatting>
  <conditionalFormatting sqref="D43">
    <cfRule type="containsBlanks" dxfId="37" priority="30">
      <formula>LEN(TRIM(D43))=0</formula>
    </cfRule>
  </conditionalFormatting>
  <conditionalFormatting sqref="H39">
    <cfRule type="containsBlanks" dxfId="36" priority="31">
      <formula>LEN(TRIM(H39))=0</formula>
    </cfRule>
  </conditionalFormatting>
  <conditionalFormatting sqref="J39">
    <cfRule type="containsBlanks" dxfId="35" priority="28">
      <formula>LEN(TRIM(J39))=0</formula>
    </cfRule>
  </conditionalFormatting>
  <conditionalFormatting sqref="L39">
    <cfRule type="containsBlanks" dxfId="34" priority="27">
      <formula>LEN(TRIM(L39))=0</formula>
    </cfRule>
  </conditionalFormatting>
  <conditionalFormatting sqref="N3:P3 V5 R42:R44 T42:T44">
    <cfRule type="containsBlanks" dxfId="33" priority="56">
      <formula>LEN(TRIM(N3))=0</formula>
    </cfRule>
  </conditionalFormatting>
  <conditionalFormatting sqref="P42:P44">
    <cfRule type="containsBlanks" dxfId="32" priority="29">
      <formula>LEN(TRIM(P42))=0</formula>
    </cfRule>
  </conditionalFormatting>
  <conditionalFormatting sqref="X42:X44">
    <cfRule type="containsBlanks" dxfId="31" priority="34">
      <formula>LEN(TRIM(X42))=0</formula>
    </cfRule>
  </conditionalFormatting>
  <printOptions horizontalCentered="1" verticalCentered="1"/>
  <pageMargins left="0.25" right="0.25" top="0.75" bottom="0.75" header="0.3" footer="0.3"/>
  <pageSetup paperSize="9" scale="65" fitToWidth="0"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99308430-B425-4C78-B18E-6AB113F10BF0}">
          <x14:formula1>
            <xm:f>※消さない!$E$3:$E$6</xm:f>
          </x14:formula1>
          <xm:sqref>P42:P44</xm:sqref>
        </x14:dataValidation>
        <x14:dataValidation type="list" allowBlank="1" showInputMessage="1" showErrorMessage="1" xr:uid="{FD0D4F2C-BE77-4670-979E-1663C8A39D27}">
          <x14:formula1>
            <xm:f>※消さない!$C$3:$C$8</xm:f>
          </x14:formula1>
          <xm:sqref>R42:R44</xm:sqref>
        </x14:dataValidation>
        <x14:dataValidation type="list" allowBlank="1" showInputMessage="1" showErrorMessage="1" xr:uid="{72F548A9-E3F0-43AB-9AFD-C091F7E10DF3}">
          <x14:formula1>
            <xm:f>※消さない!$B$3:$B$7</xm:f>
          </x14:formula1>
          <xm:sqref>C8:C37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841ED-E888-4DC6-BC04-78F1D487FFFE}">
  <dimension ref="A1:Y48"/>
  <sheetViews>
    <sheetView showZeros="0" view="pageBreakPreview" zoomScale="80" zoomScaleNormal="90" zoomScaleSheetLayoutView="80" workbookViewId="0">
      <selection activeCell="AB16" sqref="AB16"/>
    </sheetView>
  </sheetViews>
  <sheetFormatPr defaultRowHeight="13.5" x14ac:dyDescent="0.15"/>
  <cols>
    <col min="1" max="1" width="1" style="6" customWidth="1"/>
    <col min="2" max="2" width="3.375" style="19" customWidth="1"/>
    <col min="3" max="3" width="16.125" style="6" customWidth="1"/>
    <col min="4" max="4" width="1.5" style="6" customWidth="1"/>
    <col min="5" max="5" width="3.25" style="6" customWidth="1"/>
    <col min="6" max="7" width="1.875" style="6" customWidth="1"/>
    <col min="8" max="8" width="2.625" style="6" customWidth="1"/>
    <col min="9" max="9" width="1.875" style="6" customWidth="1"/>
    <col min="10" max="10" width="2.625" style="6" customWidth="1"/>
    <col min="11" max="11" width="1.875" style="6" customWidth="1"/>
    <col min="12" max="12" width="2.625" style="6" customWidth="1"/>
    <col min="13" max="13" width="1.875" style="6" customWidth="1"/>
    <col min="14" max="14" width="7.5" style="6" customWidth="1"/>
    <col min="15" max="15" width="4.875" style="6" customWidth="1"/>
    <col min="16" max="16" width="2.25" style="6" customWidth="1"/>
    <col min="17" max="17" width="4.125" style="6" customWidth="1"/>
    <col min="18" max="18" width="1.75" style="6" customWidth="1"/>
    <col min="19" max="19" width="4.75" style="6" customWidth="1"/>
    <col min="20" max="20" width="10.375" style="6" customWidth="1"/>
    <col min="21" max="21" width="6.125" style="6" customWidth="1"/>
    <col min="22" max="22" width="9.25" style="6" customWidth="1"/>
    <col min="23" max="23" width="5.25" style="6" customWidth="1"/>
    <col min="24" max="24" width="18.875" style="6" customWidth="1"/>
    <col min="25" max="25" width="0.75" style="6" customWidth="1"/>
    <col min="26" max="16384" width="9" style="6"/>
  </cols>
  <sheetData>
    <row r="1" spans="1:24" ht="6.75" customHeight="1" x14ac:dyDescent="0.15"/>
    <row r="2" spans="1:24" ht="14.25" x14ac:dyDescent="0.15">
      <c r="A2" s="3" t="s">
        <v>59</v>
      </c>
    </row>
    <row r="3" spans="1:24" ht="17.25" customHeight="1" x14ac:dyDescent="0.15">
      <c r="D3" s="5"/>
      <c r="I3" s="5"/>
      <c r="J3" s="5"/>
      <c r="N3" s="28" t="s">
        <v>27</v>
      </c>
      <c r="O3" s="29"/>
      <c r="P3" s="30" t="s">
        <v>111</v>
      </c>
      <c r="S3" s="4"/>
      <c r="T3" s="19"/>
      <c r="U3" s="5"/>
      <c r="V3" s="5"/>
      <c r="W3" s="5"/>
      <c r="X3" s="5"/>
    </row>
    <row r="4" spans="1:24" s="7" customFormat="1" ht="21.75" customHeight="1" x14ac:dyDescent="0.15">
      <c r="B4" s="8"/>
      <c r="D4" s="9"/>
      <c r="I4" s="9"/>
      <c r="N4" s="37" t="s">
        <v>68</v>
      </c>
      <c r="Q4" s="8"/>
      <c r="R4" s="8"/>
      <c r="S4" s="8"/>
      <c r="T4" s="8"/>
      <c r="U4" s="9"/>
      <c r="V4" s="9"/>
      <c r="W4" s="9"/>
      <c r="X4" s="9"/>
    </row>
    <row r="5" spans="1:24" ht="23.25" customHeight="1" x14ac:dyDescent="0.15">
      <c r="U5" s="33" t="s">
        <v>12</v>
      </c>
      <c r="V5" s="223"/>
      <c r="W5" s="223"/>
      <c r="X5" s="223"/>
    </row>
    <row r="6" spans="1:24" ht="9" customHeight="1" x14ac:dyDescent="0.15">
      <c r="T6" s="18"/>
    </row>
    <row r="7" spans="1:24" s="19" customFormat="1" ht="27.75" customHeight="1" x14ac:dyDescent="0.15">
      <c r="B7" s="24" t="s">
        <v>30</v>
      </c>
      <c r="C7" s="32" t="s">
        <v>28</v>
      </c>
      <c r="D7" s="224" t="s">
        <v>29</v>
      </c>
      <c r="E7" s="225"/>
      <c r="F7" s="225"/>
      <c r="G7" s="225"/>
      <c r="H7" s="225"/>
      <c r="I7" s="225"/>
      <c r="J7" s="225"/>
      <c r="K7" s="226"/>
      <c r="L7" s="224" t="s">
        <v>31</v>
      </c>
      <c r="M7" s="225"/>
      <c r="N7" s="224" t="s">
        <v>15</v>
      </c>
      <c r="O7" s="225"/>
      <c r="P7" s="225"/>
      <c r="Q7" s="226"/>
      <c r="R7" s="224" t="s">
        <v>13</v>
      </c>
      <c r="S7" s="225"/>
      <c r="T7" s="226"/>
      <c r="U7" s="13" t="s">
        <v>71</v>
      </c>
      <c r="V7" s="224" t="s">
        <v>45</v>
      </c>
      <c r="W7" s="225"/>
      <c r="X7" s="227"/>
    </row>
    <row r="8" spans="1:24" ht="24" customHeight="1" x14ac:dyDescent="0.15">
      <c r="A8" s="1"/>
      <c r="B8" s="147">
        <v>1</v>
      </c>
      <c r="C8" s="145"/>
      <c r="D8" s="143" t="s">
        <v>26</v>
      </c>
      <c r="E8" s="144"/>
      <c r="F8" s="25"/>
      <c r="G8" s="11" t="s">
        <v>16</v>
      </c>
      <c r="H8" s="25"/>
      <c r="I8" s="11" t="s">
        <v>36</v>
      </c>
      <c r="J8" s="25"/>
      <c r="K8" s="11" t="s">
        <v>37</v>
      </c>
      <c r="L8" s="169"/>
      <c r="M8" s="170"/>
      <c r="N8" s="163"/>
      <c r="O8" s="164"/>
      <c r="P8" s="164"/>
      <c r="Q8" s="165"/>
      <c r="R8" s="157"/>
      <c r="S8" s="158"/>
      <c r="T8" s="159"/>
      <c r="U8" s="228"/>
      <c r="V8" s="418"/>
      <c r="W8" s="419"/>
      <c r="X8" s="420"/>
    </row>
    <row r="9" spans="1:24" ht="24" customHeight="1" x14ac:dyDescent="0.15">
      <c r="A9" s="1"/>
      <c r="B9" s="148"/>
      <c r="C9" s="222"/>
      <c r="D9" s="16" t="s">
        <v>18</v>
      </c>
      <c r="E9" s="10" t="s">
        <v>26</v>
      </c>
      <c r="F9" s="26"/>
      <c r="G9" s="10" t="s">
        <v>16</v>
      </c>
      <c r="H9" s="26"/>
      <c r="I9" s="10" t="s">
        <v>36</v>
      </c>
      <c r="J9" s="26"/>
      <c r="K9" s="12" t="s">
        <v>37</v>
      </c>
      <c r="L9" s="171"/>
      <c r="M9" s="172"/>
      <c r="N9" s="166"/>
      <c r="O9" s="167"/>
      <c r="P9" s="167"/>
      <c r="Q9" s="168"/>
      <c r="R9" s="160"/>
      <c r="S9" s="161"/>
      <c r="T9" s="162"/>
      <c r="U9" s="221"/>
      <c r="V9" s="421"/>
      <c r="W9" s="422"/>
      <c r="X9" s="423"/>
    </row>
    <row r="10" spans="1:24" ht="24" customHeight="1" x14ac:dyDescent="0.15">
      <c r="A10" s="1"/>
      <c r="B10" s="147">
        <v>2</v>
      </c>
      <c r="C10" s="145"/>
      <c r="D10" s="143" t="s">
        <v>26</v>
      </c>
      <c r="E10" s="144"/>
      <c r="F10" s="25"/>
      <c r="G10" s="11" t="s">
        <v>16</v>
      </c>
      <c r="H10" s="25"/>
      <c r="I10" s="11" t="s">
        <v>36</v>
      </c>
      <c r="J10" s="25"/>
      <c r="K10" s="11" t="s">
        <v>37</v>
      </c>
      <c r="L10" s="169"/>
      <c r="M10" s="170"/>
      <c r="N10" s="163"/>
      <c r="O10" s="164"/>
      <c r="P10" s="164"/>
      <c r="Q10" s="165"/>
      <c r="R10" s="157"/>
      <c r="S10" s="158"/>
      <c r="T10" s="159"/>
      <c r="U10" s="155"/>
      <c r="V10" s="418"/>
      <c r="W10" s="419"/>
      <c r="X10" s="420"/>
    </row>
    <row r="11" spans="1:24" ht="24" customHeight="1" x14ac:dyDescent="0.15">
      <c r="A11" s="1"/>
      <c r="B11" s="148"/>
      <c r="C11" s="222"/>
      <c r="D11" s="16" t="s">
        <v>18</v>
      </c>
      <c r="E11" s="10" t="s">
        <v>26</v>
      </c>
      <c r="F11" s="26"/>
      <c r="G11" s="10" t="s">
        <v>16</v>
      </c>
      <c r="H11" s="26"/>
      <c r="I11" s="10" t="s">
        <v>36</v>
      </c>
      <c r="J11" s="26"/>
      <c r="K11" s="12" t="s">
        <v>37</v>
      </c>
      <c r="L11" s="171"/>
      <c r="M11" s="172"/>
      <c r="N11" s="166"/>
      <c r="O11" s="167"/>
      <c r="P11" s="167"/>
      <c r="Q11" s="168"/>
      <c r="R11" s="160"/>
      <c r="S11" s="161"/>
      <c r="T11" s="162"/>
      <c r="U11" s="221"/>
      <c r="V11" s="421"/>
      <c r="W11" s="422"/>
      <c r="X11" s="423"/>
    </row>
    <row r="12" spans="1:24" ht="24" customHeight="1" x14ac:dyDescent="0.15">
      <c r="A12" s="1"/>
      <c r="B12" s="147">
        <v>3</v>
      </c>
      <c r="C12" s="145"/>
      <c r="D12" s="143" t="s">
        <v>26</v>
      </c>
      <c r="E12" s="144"/>
      <c r="F12" s="25"/>
      <c r="G12" s="11" t="s">
        <v>16</v>
      </c>
      <c r="H12" s="25"/>
      <c r="I12" s="11" t="s">
        <v>36</v>
      </c>
      <c r="J12" s="25"/>
      <c r="K12" s="11" t="s">
        <v>37</v>
      </c>
      <c r="L12" s="169"/>
      <c r="M12" s="170"/>
      <c r="N12" s="163"/>
      <c r="O12" s="164"/>
      <c r="P12" s="164"/>
      <c r="Q12" s="165"/>
      <c r="R12" s="157"/>
      <c r="S12" s="158"/>
      <c r="T12" s="159"/>
      <c r="U12" s="155"/>
      <c r="V12" s="418"/>
      <c r="W12" s="419"/>
      <c r="X12" s="420"/>
    </row>
    <row r="13" spans="1:24" ht="24" customHeight="1" x14ac:dyDescent="0.15">
      <c r="A13" s="1"/>
      <c r="B13" s="148"/>
      <c r="C13" s="222"/>
      <c r="D13" s="16" t="s">
        <v>18</v>
      </c>
      <c r="E13" s="10" t="s">
        <v>26</v>
      </c>
      <c r="F13" s="26"/>
      <c r="G13" s="10" t="s">
        <v>16</v>
      </c>
      <c r="H13" s="26"/>
      <c r="I13" s="10" t="s">
        <v>36</v>
      </c>
      <c r="J13" s="26"/>
      <c r="K13" s="12" t="s">
        <v>37</v>
      </c>
      <c r="L13" s="171"/>
      <c r="M13" s="172"/>
      <c r="N13" s="166"/>
      <c r="O13" s="167"/>
      <c r="P13" s="167"/>
      <c r="Q13" s="168"/>
      <c r="R13" s="160"/>
      <c r="S13" s="161"/>
      <c r="T13" s="162"/>
      <c r="U13" s="221"/>
      <c r="V13" s="421"/>
      <c r="W13" s="422"/>
      <c r="X13" s="423"/>
    </row>
    <row r="14" spans="1:24" ht="24" customHeight="1" x14ac:dyDescent="0.15">
      <c r="A14" s="1"/>
      <c r="B14" s="147">
        <v>4</v>
      </c>
      <c r="C14" s="145"/>
      <c r="D14" s="143" t="s">
        <v>26</v>
      </c>
      <c r="E14" s="144"/>
      <c r="F14" s="25"/>
      <c r="G14" s="11" t="s">
        <v>16</v>
      </c>
      <c r="H14" s="25"/>
      <c r="I14" s="11" t="s">
        <v>36</v>
      </c>
      <c r="J14" s="25"/>
      <c r="K14" s="11" t="s">
        <v>37</v>
      </c>
      <c r="L14" s="169"/>
      <c r="M14" s="170"/>
      <c r="N14" s="163"/>
      <c r="O14" s="164"/>
      <c r="P14" s="164"/>
      <c r="Q14" s="165"/>
      <c r="R14" s="157"/>
      <c r="S14" s="158"/>
      <c r="T14" s="159"/>
      <c r="U14" s="155"/>
      <c r="V14" s="418"/>
      <c r="W14" s="419"/>
      <c r="X14" s="420"/>
    </row>
    <row r="15" spans="1:24" ht="24" customHeight="1" x14ac:dyDescent="0.15">
      <c r="A15" s="1"/>
      <c r="B15" s="148"/>
      <c r="C15" s="222"/>
      <c r="D15" s="16" t="s">
        <v>18</v>
      </c>
      <c r="E15" s="10" t="s">
        <v>26</v>
      </c>
      <c r="F15" s="26"/>
      <c r="G15" s="10" t="s">
        <v>16</v>
      </c>
      <c r="H15" s="26"/>
      <c r="I15" s="10" t="s">
        <v>36</v>
      </c>
      <c r="J15" s="26"/>
      <c r="K15" s="12" t="s">
        <v>37</v>
      </c>
      <c r="L15" s="171"/>
      <c r="M15" s="172"/>
      <c r="N15" s="166"/>
      <c r="O15" s="167"/>
      <c r="P15" s="167"/>
      <c r="Q15" s="168"/>
      <c r="R15" s="160"/>
      <c r="S15" s="161"/>
      <c r="T15" s="162"/>
      <c r="U15" s="221"/>
      <c r="V15" s="421"/>
      <c r="W15" s="422"/>
      <c r="X15" s="423"/>
    </row>
    <row r="16" spans="1:24" ht="24" customHeight="1" x14ac:dyDescent="0.15">
      <c r="A16" s="1"/>
      <c r="B16" s="147">
        <v>5</v>
      </c>
      <c r="C16" s="145"/>
      <c r="D16" s="143" t="s">
        <v>26</v>
      </c>
      <c r="E16" s="144"/>
      <c r="F16" s="25"/>
      <c r="G16" s="11" t="s">
        <v>16</v>
      </c>
      <c r="H16" s="25"/>
      <c r="I16" s="11" t="s">
        <v>36</v>
      </c>
      <c r="J16" s="25"/>
      <c r="K16" s="11" t="s">
        <v>37</v>
      </c>
      <c r="L16" s="169"/>
      <c r="M16" s="170"/>
      <c r="N16" s="163"/>
      <c r="O16" s="164"/>
      <c r="P16" s="164"/>
      <c r="Q16" s="165"/>
      <c r="R16" s="157"/>
      <c r="S16" s="158"/>
      <c r="T16" s="159"/>
      <c r="U16" s="155"/>
      <c r="V16" s="418"/>
      <c r="W16" s="419"/>
      <c r="X16" s="420"/>
    </row>
    <row r="17" spans="1:24" ht="24" customHeight="1" x14ac:dyDescent="0.15">
      <c r="A17" s="1"/>
      <c r="B17" s="148"/>
      <c r="C17" s="222"/>
      <c r="D17" s="16" t="s">
        <v>18</v>
      </c>
      <c r="E17" s="10" t="s">
        <v>26</v>
      </c>
      <c r="F17" s="26"/>
      <c r="G17" s="10" t="s">
        <v>16</v>
      </c>
      <c r="H17" s="26"/>
      <c r="I17" s="10" t="s">
        <v>36</v>
      </c>
      <c r="J17" s="26"/>
      <c r="K17" s="12" t="s">
        <v>37</v>
      </c>
      <c r="L17" s="171"/>
      <c r="M17" s="172"/>
      <c r="N17" s="166"/>
      <c r="O17" s="167"/>
      <c r="P17" s="167"/>
      <c r="Q17" s="168"/>
      <c r="R17" s="160"/>
      <c r="S17" s="161"/>
      <c r="T17" s="162"/>
      <c r="U17" s="221"/>
      <c r="V17" s="421"/>
      <c r="W17" s="422"/>
      <c r="X17" s="423"/>
    </row>
    <row r="18" spans="1:24" ht="24" customHeight="1" x14ac:dyDescent="0.15">
      <c r="A18" s="1"/>
      <c r="B18" s="147">
        <v>6</v>
      </c>
      <c r="C18" s="145"/>
      <c r="D18" s="143" t="s">
        <v>26</v>
      </c>
      <c r="E18" s="144"/>
      <c r="F18" s="25"/>
      <c r="G18" s="11" t="s">
        <v>16</v>
      </c>
      <c r="H18" s="25"/>
      <c r="I18" s="11" t="s">
        <v>36</v>
      </c>
      <c r="J18" s="25"/>
      <c r="K18" s="11" t="s">
        <v>37</v>
      </c>
      <c r="L18" s="169"/>
      <c r="M18" s="170"/>
      <c r="N18" s="163"/>
      <c r="O18" s="164"/>
      <c r="P18" s="164"/>
      <c r="Q18" s="165"/>
      <c r="R18" s="157"/>
      <c r="S18" s="158"/>
      <c r="T18" s="159"/>
      <c r="U18" s="155"/>
      <c r="V18" s="418"/>
      <c r="W18" s="419"/>
      <c r="X18" s="420"/>
    </row>
    <row r="19" spans="1:24" ht="24" customHeight="1" x14ac:dyDescent="0.15">
      <c r="A19" s="1"/>
      <c r="B19" s="148"/>
      <c r="C19" s="222"/>
      <c r="D19" s="16" t="s">
        <v>18</v>
      </c>
      <c r="E19" s="10" t="s">
        <v>26</v>
      </c>
      <c r="F19" s="26"/>
      <c r="G19" s="10" t="s">
        <v>16</v>
      </c>
      <c r="H19" s="26"/>
      <c r="I19" s="10" t="s">
        <v>36</v>
      </c>
      <c r="J19" s="26"/>
      <c r="K19" s="12" t="s">
        <v>37</v>
      </c>
      <c r="L19" s="171"/>
      <c r="M19" s="172"/>
      <c r="N19" s="166"/>
      <c r="O19" s="167"/>
      <c r="P19" s="167"/>
      <c r="Q19" s="168"/>
      <c r="R19" s="160"/>
      <c r="S19" s="161"/>
      <c r="T19" s="162"/>
      <c r="U19" s="221"/>
      <c r="V19" s="421"/>
      <c r="W19" s="422"/>
      <c r="X19" s="423"/>
    </row>
    <row r="20" spans="1:24" ht="24" customHeight="1" x14ac:dyDescent="0.15">
      <c r="A20" s="1"/>
      <c r="B20" s="147">
        <v>7</v>
      </c>
      <c r="C20" s="145"/>
      <c r="D20" s="143" t="s">
        <v>26</v>
      </c>
      <c r="E20" s="144"/>
      <c r="F20" s="25"/>
      <c r="G20" s="11" t="s">
        <v>16</v>
      </c>
      <c r="H20" s="25"/>
      <c r="I20" s="11" t="s">
        <v>36</v>
      </c>
      <c r="J20" s="25"/>
      <c r="K20" s="11" t="s">
        <v>37</v>
      </c>
      <c r="L20" s="169"/>
      <c r="M20" s="170"/>
      <c r="N20" s="163"/>
      <c r="O20" s="164"/>
      <c r="P20" s="164"/>
      <c r="Q20" s="165"/>
      <c r="R20" s="157"/>
      <c r="S20" s="158"/>
      <c r="T20" s="159"/>
      <c r="U20" s="155"/>
      <c r="V20" s="418"/>
      <c r="W20" s="419"/>
      <c r="X20" s="420"/>
    </row>
    <row r="21" spans="1:24" ht="24" customHeight="1" x14ac:dyDescent="0.15">
      <c r="A21" s="1"/>
      <c r="B21" s="148"/>
      <c r="C21" s="222"/>
      <c r="D21" s="16" t="s">
        <v>18</v>
      </c>
      <c r="E21" s="10" t="s">
        <v>26</v>
      </c>
      <c r="F21" s="26"/>
      <c r="G21" s="10" t="s">
        <v>16</v>
      </c>
      <c r="H21" s="26"/>
      <c r="I21" s="10" t="s">
        <v>36</v>
      </c>
      <c r="J21" s="26"/>
      <c r="K21" s="12" t="s">
        <v>37</v>
      </c>
      <c r="L21" s="171"/>
      <c r="M21" s="172"/>
      <c r="N21" s="166"/>
      <c r="O21" s="167"/>
      <c r="P21" s="167"/>
      <c r="Q21" s="168"/>
      <c r="R21" s="160"/>
      <c r="S21" s="161"/>
      <c r="T21" s="162"/>
      <c r="U21" s="221"/>
      <c r="V21" s="421"/>
      <c r="W21" s="422"/>
      <c r="X21" s="423"/>
    </row>
    <row r="22" spans="1:24" ht="24" customHeight="1" x14ac:dyDescent="0.15">
      <c r="A22" s="1"/>
      <c r="B22" s="147">
        <v>8</v>
      </c>
      <c r="C22" s="145"/>
      <c r="D22" s="143" t="s">
        <v>26</v>
      </c>
      <c r="E22" s="144"/>
      <c r="F22" s="25"/>
      <c r="G22" s="11" t="s">
        <v>16</v>
      </c>
      <c r="H22" s="25"/>
      <c r="I22" s="11" t="s">
        <v>36</v>
      </c>
      <c r="J22" s="25"/>
      <c r="K22" s="11" t="s">
        <v>37</v>
      </c>
      <c r="L22" s="169"/>
      <c r="M22" s="170"/>
      <c r="N22" s="163"/>
      <c r="O22" s="164"/>
      <c r="P22" s="164"/>
      <c r="Q22" s="165"/>
      <c r="R22" s="157"/>
      <c r="S22" s="158"/>
      <c r="T22" s="159"/>
      <c r="U22" s="155"/>
      <c r="V22" s="418"/>
      <c r="W22" s="419"/>
      <c r="X22" s="420"/>
    </row>
    <row r="23" spans="1:24" ht="24" customHeight="1" x14ac:dyDescent="0.15">
      <c r="A23" s="1"/>
      <c r="B23" s="148"/>
      <c r="C23" s="222"/>
      <c r="D23" s="16" t="s">
        <v>18</v>
      </c>
      <c r="E23" s="10" t="s">
        <v>26</v>
      </c>
      <c r="F23" s="26"/>
      <c r="G23" s="10" t="s">
        <v>16</v>
      </c>
      <c r="H23" s="26"/>
      <c r="I23" s="10" t="s">
        <v>36</v>
      </c>
      <c r="J23" s="26"/>
      <c r="K23" s="12" t="s">
        <v>37</v>
      </c>
      <c r="L23" s="171"/>
      <c r="M23" s="172"/>
      <c r="N23" s="166"/>
      <c r="O23" s="167"/>
      <c r="P23" s="167"/>
      <c r="Q23" s="168"/>
      <c r="R23" s="160"/>
      <c r="S23" s="161"/>
      <c r="T23" s="162"/>
      <c r="U23" s="221"/>
      <c r="V23" s="421"/>
      <c r="W23" s="422"/>
      <c r="X23" s="423"/>
    </row>
    <row r="24" spans="1:24" ht="24" customHeight="1" x14ac:dyDescent="0.15">
      <c r="A24" s="1"/>
      <c r="B24" s="147">
        <v>9</v>
      </c>
      <c r="C24" s="145"/>
      <c r="D24" s="143" t="s">
        <v>26</v>
      </c>
      <c r="E24" s="144"/>
      <c r="F24" s="25"/>
      <c r="G24" s="11" t="s">
        <v>16</v>
      </c>
      <c r="H24" s="25"/>
      <c r="I24" s="11" t="s">
        <v>36</v>
      </c>
      <c r="J24" s="25"/>
      <c r="K24" s="11" t="s">
        <v>37</v>
      </c>
      <c r="L24" s="169"/>
      <c r="M24" s="170"/>
      <c r="N24" s="163"/>
      <c r="O24" s="164"/>
      <c r="P24" s="164"/>
      <c r="Q24" s="165"/>
      <c r="R24" s="157"/>
      <c r="S24" s="158"/>
      <c r="T24" s="159"/>
      <c r="U24" s="155"/>
      <c r="V24" s="418"/>
      <c r="W24" s="419"/>
      <c r="X24" s="420"/>
    </row>
    <row r="25" spans="1:24" ht="24" customHeight="1" x14ac:dyDescent="0.15">
      <c r="A25" s="1"/>
      <c r="B25" s="148"/>
      <c r="C25" s="222"/>
      <c r="D25" s="16" t="s">
        <v>18</v>
      </c>
      <c r="E25" s="10" t="s">
        <v>26</v>
      </c>
      <c r="F25" s="26"/>
      <c r="G25" s="10" t="s">
        <v>16</v>
      </c>
      <c r="H25" s="26"/>
      <c r="I25" s="10" t="s">
        <v>36</v>
      </c>
      <c r="J25" s="26"/>
      <c r="K25" s="12" t="s">
        <v>37</v>
      </c>
      <c r="L25" s="171"/>
      <c r="M25" s="172"/>
      <c r="N25" s="166"/>
      <c r="O25" s="167"/>
      <c r="P25" s="167"/>
      <c r="Q25" s="168"/>
      <c r="R25" s="160"/>
      <c r="S25" s="161"/>
      <c r="T25" s="162"/>
      <c r="U25" s="221"/>
      <c r="V25" s="421"/>
      <c r="W25" s="422"/>
      <c r="X25" s="423"/>
    </row>
    <row r="26" spans="1:24" ht="24" customHeight="1" x14ac:dyDescent="0.15">
      <c r="A26" s="1"/>
      <c r="B26" s="147">
        <v>10</v>
      </c>
      <c r="C26" s="145"/>
      <c r="D26" s="143" t="s">
        <v>26</v>
      </c>
      <c r="E26" s="144"/>
      <c r="F26" s="25"/>
      <c r="G26" s="11" t="s">
        <v>16</v>
      </c>
      <c r="H26" s="25"/>
      <c r="I26" s="11" t="s">
        <v>36</v>
      </c>
      <c r="J26" s="25"/>
      <c r="K26" s="11" t="s">
        <v>37</v>
      </c>
      <c r="L26" s="169"/>
      <c r="M26" s="170"/>
      <c r="N26" s="163"/>
      <c r="O26" s="164"/>
      <c r="P26" s="164"/>
      <c r="Q26" s="165"/>
      <c r="R26" s="157"/>
      <c r="S26" s="158"/>
      <c r="T26" s="159"/>
      <c r="U26" s="155"/>
      <c r="V26" s="418"/>
      <c r="W26" s="419"/>
      <c r="X26" s="420"/>
    </row>
    <row r="27" spans="1:24" ht="24" customHeight="1" x14ac:dyDescent="0.15">
      <c r="A27" s="1"/>
      <c r="B27" s="148"/>
      <c r="C27" s="222"/>
      <c r="D27" s="16" t="s">
        <v>18</v>
      </c>
      <c r="E27" s="10" t="s">
        <v>26</v>
      </c>
      <c r="F27" s="26"/>
      <c r="G27" s="10" t="s">
        <v>16</v>
      </c>
      <c r="H27" s="26"/>
      <c r="I27" s="10" t="s">
        <v>36</v>
      </c>
      <c r="J27" s="26"/>
      <c r="K27" s="12" t="s">
        <v>37</v>
      </c>
      <c r="L27" s="171"/>
      <c r="M27" s="172"/>
      <c r="N27" s="166"/>
      <c r="O27" s="167"/>
      <c r="P27" s="167"/>
      <c r="Q27" s="168"/>
      <c r="R27" s="160"/>
      <c r="S27" s="161"/>
      <c r="T27" s="162"/>
      <c r="U27" s="221"/>
      <c r="V27" s="421"/>
      <c r="W27" s="422"/>
      <c r="X27" s="423"/>
    </row>
    <row r="28" spans="1:24" ht="24" customHeight="1" x14ac:dyDescent="0.15">
      <c r="A28" s="1"/>
      <c r="B28" s="147">
        <v>11</v>
      </c>
      <c r="C28" s="145"/>
      <c r="D28" s="143" t="s">
        <v>26</v>
      </c>
      <c r="E28" s="144"/>
      <c r="F28" s="25"/>
      <c r="G28" s="11" t="s">
        <v>16</v>
      </c>
      <c r="H28" s="25"/>
      <c r="I28" s="11" t="s">
        <v>36</v>
      </c>
      <c r="J28" s="25"/>
      <c r="K28" s="11" t="s">
        <v>37</v>
      </c>
      <c r="L28" s="169"/>
      <c r="M28" s="170"/>
      <c r="N28" s="163"/>
      <c r="O28" s="164"/>
      <c r="P28" s="164"/>
      <c r="Q28" s="165"/>
      <c r="R28" s="157"/>
      <c r="S28" s="158"/>
      <c r="T28" s="159"/>
      <c r="U28" s="155"/>
      <c r="V28" s="418"/>
      <c r="W28" s="419"/>
      <c r="X28" s="420"/>
    </row>
    <row r="29" spans="1:24" ht="24" customHeight="1" x14ac:dyDescent="0.15">
      <c r="A29" s="1"/>
      <c r="B29" s="148"/>
      <c r="C29" s="222"/>
      <c r="D29" s="16" t="s">
        <v>18</v>
      </c>
      <c r="E29" s="10" t="s">
        <v>26</v>
      </c>
      <c r="F29" s="26"/>
      <c r="G29" s="10" t="s">
        <v>16</v>
      </c>
      <c r="H29" s="26"/>
      <c r="I29" s="10" t="s">
        <v>36</v>
      </c>
      <c r="J29" s="26"/>
      <c r="K29" s="12" t="s">
        <v>37</v>
      </c>
      <c r="L29" s="171"/>
      <c r="M29" s="172"/>
      <c r="N29" s="166"/>
      <c r="O29" s="167"/>
      <c r="P29" s="167"/>
      <c r="Q29" s="168"/>
      <c r="R29" s="160"/>
      <c r="S29" s="161"/>
      <c r="T29" s="162"/>
      <c r="U29" s="221"/>
      <c r="V29" s="421"/>
      <c r="W29" s="422"/>
      <c r="X29" s="423"/>
    </row>
    <row r="30" spans="1:24" ht="24" customHeight="1" x14ac:dyDescent="0.15">
      <c r="A30" s="1"/>
      <c r="B30" s="147">
        <v>12</v>
      </c>
      <c r="C30" s="145"/>
      <c r="D30" s="143" t="s">
        <v>26</v>
      </c>
      <c r="E30" s="144"/>
      <c r="F30" s="25"/>
      <c r="G30" s="11" t="s">
        <v>16</v>
      </c>
      <c r="H30" s="25"/>
      <c r="I30" s="11" t="s">
        <v>36</v>
      </c>
      <c r="J30" s="25"/>
      <c r="K30" s="11" t="s">
        <v>37</v>
      </c>
      <c r="L30" s="169"/>
      <c r="M30" s="170"/>
      <c r="N30" s="163"/>
      <c r="O30" s="164"/>
      <c r="P30" s="164"/>
      <c r="Q30" s="165"/>
      <c r="R30" s="157"/>
      <c r="S30" s="158"/>
      <c r="T30" s="159"/>
      <c r="U30" s="155"/>
      <c r="V30" s="418"/>
      <c r="W30" s="419"/>
      <c r="X30" s="420"/>
    </row>
    <row r="31" spans="1:24" ht="24" customHeight="1" x14ac:dyDescent="0.15">
      <c r="A31" s="1"/>
      <c r="B31" s="148"/>
      <c r="C31" s="222"/>
      <c r="D31" s="16" t="s">
        <v>18</v>
      </c>
      <c r="E31" s="10" t="s">
        <v>26</v>
      </c>
      <c r="F31" s="26"/>
      <c r="G31" s="10" t="s">
        <v>16</v>
      </c>
      <c r="H31" s="26"/>
      <c r="I31" s="10" t="s">
        <v>36</v>
      </c>
      <c r="J31" s="26"/>
      <c r="K31" s="12" t="s">
        <v>37</v>
      </c>
      <c r="L31" s="171"/>
      <c r="M31" s="172"/>
      <c r="N31" s="166"/>
      <c r="O31" s="167"/>
      <c r="P31" s="167"/>
      <c r="Q31" s="168"/>
      <c r="R31" s="160"/>
      <c r="S31" s="161"/>
      <c r="T31" s="162"/>
      <c r="U31" s="221"/>
      <c r="V31" s="421"/>
      <c r="W31" s="422"/>
      <c r="X31" s="423"/>
    </row>
    <row r="32" spans="1:24" ht="24" customHeight="1" x14ac:dyDescent="0.15">
      <c r="A32" s="1"/>
      <c r="B32" s="147">
        <v>13</v>
      </c>
      <c r="C32" s="145"/>
      <c r="D32" s="143" t="s">
        <v>26</v>
      </c>
      <c r="E32" s="144"/>
      <c r="F32" s="25"/>
      <c r="G32" s="11" t="s">
        <v>16</v>
      </c>
      <c r="H32" s="25"/>
      <c r="I32" s="11" t="s">
        <v>36</v>
      </c>
      <c r="J32" s="25"/>
      <c r="K32" s="11" t="s">
        <v>37</v>
      </c>
      <c r="L32" s="169"/>
      <c r="M32" s="170"/>
      <c r="N32" s="163"/>
      <c r="O32" s="164"/>
      <c r="P32" s="164"/>
      <c r="Q32" s="165"/>
      <c r="R32" s="157"/>
      <c r="S32" s="158"/>
      <c r="T32" s="159"/>
      <c r="U32" s="155"/>
      <c r="V32" s="418"/>
      <c r="W32" s="419"/>
      <c r="X32" s="420"/>
    </row>
    <row r="33" spans="1:25" ht="24" customHeight="1" x14ac:dyDescent="0.15">
      <c r="A33" s="1"/>
      <c r="B33" s="148"/>
      <c r="C33" s="222"/>
      <c r="D33" s="16" t="s">
        <v>18</v>
      </c>
      <c r="E33" s="10" t="s">
        <v>26</v>
      </c>
      <c r="F33" s="26"/>
      <c r="G33" s="10" t="s">
        <v>16</v>
      </c>
      <c r="H33" s="26"/>
      <c r="I33" s="10" t="s">
        <v>36</v>
      </c>
      <c r="J33" s="26"/>
      <c r="K33" s="12" t="s">
        <v>37</v>
      </c>
      <c r="L33" s="171"/>
      <c r="M33" s="172"/>
      <c r="N33" s="166"/>
      <c r="O33" s="167"/>
      <c r="P33" s="167"/>
      <c r="Q33" s="168"/>
      <c r="R33" s="160"/>
      <c r="S33" s="161"/>
      <c r="T33" s="162"/>
      <c r="U33" s="221"/>
      <c r="V33" s="421"/>
      <c r="W33" s="422"/>
      <c r="X33" s="423"/>
    </row>
    <row r="34" spans="1:25" ht="24" customHeight="1" x14ac:dyDescent="0.15">
      <c r="A34" s="1"/>
      <c r="B34" s="147">
        <v>14</v>
      </c>
      <c r="C34" s="145"/>
      <c r="D34" s="143" t="s">
        <v>26</v>
      </c>
      <c r="E34" s="144"/>
      <c r="F34" s="25"/>
      <c r="G34" s="11" t="s">
        <v>16</v>
      </c>
      <c r="H34" s="25"/>
      <c r="I34" s="11" t="s">
        <v>36</v>
      </c>
      <c r="J34" s="25"/>
      <c r="K34" s="11" t="s">
        <v>37</v>
      </c>
      <c r="L34" s="169"/>
      <c r="M34" s="170"/>
      <c r="N34" s="163"/>
      <c r="O34" s="164"/>
      <c r="P34" s="164"/>
      <c r="Q34" s="165"/>
      <c r="R34" s="157"/>
      <c r="S34" s="158"/>
      <c r="T34" s="159"/>
      <c r="U34" s="155"/>
      <c r="V34" s="418"/>
      <c r="W34" s="419"/>
      <c r="X34" s="420"/>
    </row>
    <row r="35" spans="1:25" ht="24" customHeight="1" x14ac:dyDescent="0.15">
      <c r="A35" s="1"/>
      <c r="B35" s="148"/>
      <c r="C35" s="222"/>
      <c r="D35" s="16" t="s">
        <v>18</v>
      </c>
      <c r="E35" s="10" t="s">
        <v>26</v>
      </c>
      <c r="F35" s="26"/>
      <c r="G35" s="10" t="s">
        <v>16</v>
      </c>
      <c r="H35" s="26"/>
      <c r="I35" s="10" t="s">
        <v>36</v>
      </c>
      <c r="J35" s="26"/>
      <c r="K35" s="12" t="s">
        <v>37</v>
      </c>
      <c r="L35" s="171"/>
      <c r="M35" s="172"/>
      <c r="N35" s="166"/>
      <c r="O35" s="167"/>
      <c r="P35" s="167"/>
      <c r="Q35" s="168"/>
      <c r="R35" s="160"/>
      <c r="S35" s="161"/>
      <c r="T35" s="162"/>
      <c r="U35" s="221"/>
      <c r="V35" s="421"/>
      <c r="W35" s="422"/>
      <c r="X35" s="423"/>
    </row>
    <row r="36" spans="1:25" ht="24" customHeight="1" x14ac:dyDescent="0.15">
      <c r="A36" s="1"/>
      <c r="B36" s="147">
        <v>15</v>
      </c>
      <c r="C36" s="145"/>
      <c r="D36" s="143" t="s">
        <v>26</v>
      </c>
      <c r="E36" s="144"/>
      <c r="F36" s="25"/>
      <c r="G36" s="11" t="s">
        <v>16</v>
      </c>
      <c r="H36" s="25"/>
      <c r="I36" s="11" t="s">
        <v>36</v>
      </c>
      <c r="J36" s="25"/>
      <c r="K36" s="11" t="s">
        <v>37</v>
      </c>
      <c r="L36" s="169"/>
      <c r="M36" s="170"/>
      <c r="N36" s="163"/>
      <c r="O36" s="164"/>
      <c r="P36" s="164"/>
      <c r="Q36" s="165"/>
      <c r="R36" s="157"/>
      <c r="S36" s="158"/>
      <c r="T36" s="159"/>
      <c r="U36" s="155"/>
      <c r="V36" s="418"/>
      <c r="W36" s="419"/>
      <c r="X36" s="420"/>
    </row>
    <row r="37" spans="1:25" ht="24" customHeight="1" x14ac:dyDescent="0.15">
      <c r="A37" s="1"/>
      <c r="B37" s="148"/>
      <c r="C37" s="222"/>
      <c r="D37" s="16" t="s">
        <v>18</v>
      </c>
      <c r="E37" s="10" t="s">
        <v>26</v>
      </c>
      <c r="F37" s="26"/>
      <c r="G37" s="10" t="s">
        <v>16</v>
      </c>
      <c r="H37" s="26"/>
      <c r="I37" s="10" t="s">
        <v>36</v>
      </c>
      <c r="J37" s="26"/>
      <c r="K37" s="12" t="s">
        <v>37</v>
      </c>
      <c r="L37" s="171"/>
      <c r="M37" s="172"/>
      <c r="N37" s="166"/>
      <c r="O37" s="167"/>
      <c r="P37" s="167"/>
      <c r="Q37" s="168"/>
      <c r="R37" s="160"/>
      <c r="S37" s="161"/>
      <c r="T37" s="162"/>
      <c r="U37" s="221"/>
      <c r="V37" s="421"/>
      <c r="W37" s="422"/>
      <c r="X37" s="423"/>
    </row>
    <row r="38" spans="1:25" ht="24" customHeight="1" x14ac:dyDescent="0.15">
      <c r="A38" s="1"/>
      <c r="B38" s="147">
        <v>16</v>
      </c>
      <c r="C38" s="145"/>
      <c r="D38" s="143" t="s">
        <v>26</v>
      </c>
      <c r="E38" s="144"/>
      <c r="F38" s="25"/>
      <c r="G38" s="11" t="s">
        <v>16</v>
      </c>
      <c r="H38" s="25"/>
      <c r="I38" s="11" t="s">
        <v>36</v>
      </c>
      <c r="J38" s="25"/>
      <c r="K38" s="11" t="s">
        <v>37</v>
      </c>
      <c r="L38" s="169"/>
      <c r="M38" s="170"/>
      <c r="N38" s="163"/>
      <c r="O38" s="164"/>
      <c r="P38" s="164"/>
      <c r="Q38" s="165"/>
      <c r="R38" s="157"/>
      <c r="S38" s="158"/>
      <c r="T38" s="159"/>
      <c r="U38" s="155"/>
      <c r="V38" s="418"/>
      <c r="W38" s="419"/>
      <c r="X38" s="420"/>
    </row>
    <row r="39" spans="1:25" ht="24" customHeight="1" x14ac:dyDescent="0.15">
      <c r="A39" s="1"/>
      <c r="B39" s="148"/>
      <c r="C39" s="222"/>
      <c r="D39" s="16" t="s">
        <v>18</v>
      </c>
      <c r="E39" s="10" t="s">
        <v>26</v>
      </c>
      <c r="F39" s="26"/>
      <c r="G39" s="10" t="s">
        <v>16</v>
      </c>
      <c r="H39" s="26"/>
      <c r="I39" s="10" t="s">
        <v>36</v>
      </c>
      <c r="J39" s="26"/>
      <c r="K39" s="12" t="s">
        <v>37</v>
      </c>
      <c r="L39" s="171"/>
      <c r="M39" s="172"/>
      <c r="N39" s="166"/>
      <c r="O39" s="167"/>
      <c r="P39" s="167"/>
      <c r="Q39" s="168"/>
      <c r="R39" s="160"/>
      <c r="S39" s="161"/>
      <c r="T39" s="162"/>
      <c r="U39" s="221"/>
      <c r="V39" s="421"/>
      <c r="W39" s="422"/>
      <c r="X39" s="423"/>
    </row>
    <row r="40" spans="1:25" ht="21" customHeight="1" x14ac:dyDescent="0.15">
      <c r="B40" s="14"/>
      <c r="C40" s="20"/>
      <c r="D40" s="20"/>
      <c r="E40" s="20"/>
      <c r="F40" s="20"/>
      <c r="G40" s="20"/>
      <c r="H40" s="20"/>
      <c r="I40" s="20"/>
      <c r="J40" s="20"/>
      <c r="K40" s="20"/>
      <c r="L40" s="20"/>
      <c r="M40" s="20"/>
      <c r="N40" s="20"/>
      <c r="O40" s="20"/>
      <c r="P40" s="20"/>
      <c r="Q40" s="20"/>
      <c r="R40" s="20"/>
      <c r="S40" s="20"/>
      <c r="T40" s="20"/>
      <c r="U40" s="20"/>
      <c r="V40" s="20"/>
      <c r="W40" s="20"/>
      <c r="X40" s="20"/>
    </row>
    <row r="41" spans="1:25" ht="18.75" customHeight="1" x14ac:dyDescent="0.15">
      <c r="B41" s="27" t="s">
        <v>58</v>
      </c>
      <c r="C41" s="7"/>
      <c r="Q41" s="3" t="s">
        <v>57</v>
      </c>
    </row>
    <row r="42" spans="1:25" ht="85.5" customHeight="1" x14ac:dyDescent="0.15">
      <c r="B42" s="426"/>
      <c r="C42" s="427"/>
      <c r="D42" s="427"/>
      <c r="E42" s="427"/>
      <c r="F42" s="427"/>
      <c r="G42" s="427"/>
      <c r="H42" s="427"/>
      <c r="I42" s="427"/>
      <c r="J42" s="427"/>
      <c r="K42" s="427"/>
      <c r="L42" s="427"/>
      <c r="M42" s="427"/>
      <c r="N42" s="427"/>
      <c r="O42" s="428"/>
      <c r="P42" s="31"/>
      <c r="Q42" s="426"/>
      <c r="R42" s="427"/>
      <c r="S42" s="427"/>
      <c r="T42" s="427"/>
      <c r="U42" s="427"/>
      <c r="V42" s="427"/>
      <c r="W42" s="427"/>
      <c r="X42" s="428"/>
    </row>
    <row r="43" spans="1:25" ht="21" customHeight="1" x14ac:dyDescent="0.15">
      <c r="B43" s="2"/>
      <c r="F43" s="18"/>
      <c r="G43" s="18"/>
      <c r="H43" s="18"/>
      <c r="J43" s="18"/>
      <c r="O43" s="15"/>
      <c r="P43" s="18"/>
      <c r="Q43" s="18"/>
      <c r="R43" s="18"/>
      <c r="S43" s="15"/>
      <c r="T43" s="15"/>
      <c r="U43" s="15"/>
      <c r="V43" s="15"/>
      <c r="W43" s="15"/>
      <c r="X43" s="15"/>
    </row>
    <row r="44" spans="1:25" ht="16.5" customHeight="1" x14ac:dyDescent="0.15">
      <c r="B44" s="179" t="s">
        <v>38</v>
      </c>
      <c r="C44" s="180"/>
      <c r="D44" s="183"/>
      <c r="E44" s="184"/>
      <c r="F44" s="184"/>
      <c r="G44" s="184"/>
      <c r="H44" s="184"/>
      <c r="I44" s="184"/>
      <c r="J44" s="184"/>
      <c r="K44" s="184"/>
      <c r="L44" s="184"/>
      <c r="M44" s="184"/>
      <c r="N44" s="185"/>
      <c r="O44" s="189" t="s">
        <v>67</v>
      </c>
      <c r="P44" s="190"/>
      <c r="Q44" s="190"/>
      <c r="R44" s="190"/>
      <c r="S44" s="190"/>
      <c r="T44" s="190"/>
      <c r="U44" s="190"/>
      <c r="V44" s="190"/>
      <c r="W44" s="190"/>
      <c r="X44" s="191"/>
      <c r="Y44" s="17"/>
    </row>
    <row r="45" spans="1:25" ht="16.5" customHeight="1" x14ac:dyDescent="0.15">
      <c r="B45" s="181"/>
      <c r="C45" s="182"/>
      <c r="D45" s="186"/>
      <c r="E45" s="187"/>
      <c r="F45" s="187"/>
      <c r="G45" s="187"/>
      <c r="H45" s="187"/>
      <c r="I45" s="187"/>
      <c r="J45" s="187"/>
      <c r="K45" s="187"/>
      <c r="L45" s="187"/>
      <c r="M45" s="187"/>
      <c r="N45" s="188"/>
      <c r="O45" s="19">
        <v>1</v>
      </c>
      <c r="P45" s="173"/>
      <c r="Q45" s="174"/>
      <c r="R45" s="175"/>
      <c r="S45" s="176"/>
      <c r="T45" s="424"/>
      <c r="U45" s="425"/>
      <c r="V45" s="425"/>
      <c r="W45" s="10" t="s">
        <v>60</v>
      </c>
      <c r="X45" s="34"/>
      <c r="Y45" s="17"/>
    </row>
    <row r="46" spans="1:25" ht="16.5" customHeight="1" x14ac:dyDescent="0.15">
      <c r="B46" s="211" t="s">
        <v>39</v>
      </c>
      <c r="C46" s="212"/>
      <c r="D46" s="215"/>
      <c r="E46" s="216"/>
      <c r="F46" s="216"/>
      <c r="G46" s="216"/>
      <c r="H46" s="216"/>
      <c r="I46" s="216"/>
      <c r="J46" s="216"/>
      <c r="K46" s="216"/>
      <c r="L46" s="216"/>
      <c r="M46" s="216"/>
      <c r="N46" s="217"/>
      <c r="O46" s="38">
        <v>2</v>
      </c>
      <c r="P46" s="173"/>
      <c r="Q46" s="174"/>
      <c r="R46" s="175"/>
      <c r="S46" s="176"/>
      <c r="T46" s="177"/>
      <c r="U46" s="178"/>
      <c r="V46" s="178"/>
      <c r="W46" s="21" t="s">
        <v>60</v>
      </c>
      <c r="X46" s="35"/>
      <c r="Y46" s="17"/>
    </row>
    <row r="47" spans="1:25" ht="16.5" customHeight="1" x14ac:dyDescent="0.15">
      <c r="B47" s="213"/>
      <c r="C47" s="214"/>
      <c r="D47" s="218"/>
      <c r="E47" s="219"/>
      <c r="F47" s="219"/>
      <c r="G47" s="219"/>
      <c r="H47" s="219"/>
      <c r="I47" s="219"/>
      <c r="J47" s="219"/>
      <c r="K47" s="219"/>
      <c r="L47" s="219"/>
      <c r="M47" s="219"/>
      <c r="N47" s="220"/>
      <c r="O47" s="22">
        <v>3</v>
      </c>
      <c r="P47" s="192"/>
      <c r="Q47" s="193"/>
      <c r="R47" s="171"/>
      <c r="S47" s="172"/>
      <c r="T47" s="196"/>
      <c r="U47" s="197"/>
      <c r="V47" s="197"/>
      <c r="W47" s="22" t="s">
        <v>60</v>
      </c>
      <c r="X47" s="36"/>
      <c r="Y47" s="17"/>
    </row>
    <row r="48" spans="1:25" ht="6" customHeight="1" x14ac:dyDescent="0.15">
      <c r="C48" s="20"/>
      <c r="D48" s="20"/>
      <c r="E48" s="20"/>
      <c r="F48" s="20"/>
      <c r="G48" s="20"/>
      <c r="H48" s="20"/>
      <c r="I48" s="20"/>
      <c r="J48" s="20"/>
      <c r="K48" s="20"/>
      <c r="L48" s="20"/>
      <c r="M48" s="20"/>
      <c r="N48" s="20"/>
      <c r="X48" s="20"/>
    </row>
  </sheetData>
  <mergeCells count="150">
    <mergeCell ref="B46:C47"/>
    <mergeCell ref="D46:N47"/>
    <mergeCell ref="P46:Q46"/>
    <mergeCell ref="R46:S46"/>
    <mergeCell ref="T46:V46"/>
    <mergeCell ref="P47:Q47"/>
    <mergeCell ref="R47:S47"/>
    <mergeCell ref="T47:V47"/>
    <mergeCell ref="B42:O42"/>
    <mergeCell ref="Q42:X42"/>
    <mergeCell ref="B44:C45"/>
    <mergeCell ref="D44:N45"/>
    <mergeCell ref="O44:X44"/>
    <mergeCell ref="P45:Q45"/>
    <mergeCell ref="R45:S45"/>
    <mergeCell ref="T45:V45"/>
    <mergeCell ref="U36:U37"/>
    <mergeCell ref="V36:X37"/>
    <mergeCell ref="B38:B39"/>
    <mergeCell ref="C38:C39"/>
    <mergeCell ref="D38:E38"/>
    <mergeCell ref="L38:M39"/>
    <mergeCell ref="N38:Q39"/>
    <mergeCell ref="R38:T39"/>
    <mergeCell ref="U38:U39"/>
    <mergeCell ref="V38:X39"/>
    <mergeCell ref="B36:B37"/>
    <mergeCell ref="C36:C37"/>
    <mergeCell ref="D36:E36"/>
    <mergeCell ref="L36:M37"/>
    <mergeCell ref="N36:Q37"/>
    <mergeCell ref="R36:T37"/>
    <mergeCell ref="U32:U33"/>
    <mergeCell ref="V32:X33"/>
    <mergeCell ref="B34:B35"/>
    <mergeCell ref="C34:C35"/>
    <mergeCell ref="D34:E34"/>
    <mergeCell ref="L34:M35"/>
    <mergeCell ref="N34:Q35"/>
    <mergeCell ref="R34:T35"/>
    <mergeCell ref="U34:U35"/>
    <mergeCell ref="V34:X35"/>
    <mergeCell ref="B32:B33"/>
    <mergeCell ref="C32:C33"/>
    <mergeCell ref="D32:E32"/>
    <mergeCell ref="L32:M33"/>
    <mergeCell ref="N32:Q33"/>
    <mergeCell ref="R32:T33"/>
    <mergeCell ref="U28:U29"/>
    <mergeCell ref="V28:X29"/>
    <mergeCell ref="B30:B31"/>
    <mergeCell ref="C30:C31"/>
    <mergeCell ref="D30:E30"/>
    <mergeCell ref="L30:M31"/>
    <mergeCell ref="N30:Q31"/>
    <mergeCell ref="R30:T31"/>
    <mergeCell ref="U30:U31"/>
    <mergeCell ref="V30:X31"/>
    <mergeCell ref="B28:B29"/>
    <mergeCell ref="C28:C29"/>
    <mergeCell ref="D28:E28"/>
    <mergeCell ref="L28:M29"/>
    <mergeCell ref="N28:Q29"/>
    <mergeCell ref="R28:T29"/>
    <mergeCell ref="U24:U25"/>
    <mergeCell ref="V24:X25"/>
    <mergeCell ref="B26:B27"/>
    <mergeCell ref="C26:C27"/>
    <mergeCell ref="D26:E26"/>
    <mergeCell ref="L26:M27"/>
    <mergeCell ref="N26:Q27"/>
    <mergeCell ref="R26:T27"/>
    <mergeCell ref="U26:U27"/>
    <mergeCell ref="V26:X27"/>
    <mergeCell ref="B24:B25"/>
    <mergeCell ref="C24:C25"/>
    <mergeCell ref="D24:E24"/>
    <mergeCell ref="L24:M25"/>
    <mergeCell ref="N24:Q25"/>
    <mergeCell ref="R24:T25"/>
    <mergeCell ref="U20:U21"/>
    <mergeCell ref="V20:X21"/>
    <mergeCell ref="B22:B23"/>
    <mergeCell ref="C22:C23"/>
    <mergeCell ref="D22:E22"/>
    <mergeCell ref="L22:M23"/>
    <mergeCell ref="N22:Q23"/>
    <mergeCell ref="R22:T23"/>
    <mergeCell ref="U22:U23"/>
    <mergeCell ref="V22:X23"/>
    <mergeCell ref="B20:B21"/>
    <mergeCell ref="C20:C21"/>
    <mergeCell ref="D20:E20"/>
    <mergeCell ref="L20:M21"/>
    <mergeCell ref="N20:Q21"/>
    <mergeCell ref="R20:T21"/>
    <mergeCell ref="U16:U17"/>
    <mergeCell ref="V16:X17"/>
    <mergeCell ref="B18:B19"/>
    <mergeCell ref="C18:C19"/>
    <mergeCell ref="D18:E18"/>
    <mergeCell ref="L18:M19"/>
    <mergeCell ref="N18:Q19"/>
    <mergeCell ref="R18:T19"/>
    <mergeCell ref="U18:U19"/>
    <mergeCell ref="V18:X19"/>
    <mergeCell ref="B16:B17"/>
    <mergeCell ref="C16:C17"/>
    <mergeCell ref="D16:E16"/>
    <mergeCell ref="L16:M17"/>
    <mergeCell ref="N16:Q17"/>
    <mergeCell ref="R16:T17"/>
    <mergeCell ref="U12:U13"/>
    <mergeCell ref="V12:X13"/>
    <mergeCell ref="B14:B15"/>
    <mergeCell ref="C14:C15"/>
    <mergeCell ref="D14:E14"/>
    <mergeCell ref="L14:M15"/>
    <mergeCell ref="N14:Q15"/>
    <mergeCell ref="R14:T15"/>
    <mergeCell ref="U14:U15"/>
    <mergeCell ref="V14:X15"/>
    <mergeCell ref="B12:B13"/>
    <mergeCell ref="C12:C13"/>
    <mergeCell ref="D12:E12"/>
    <mergeCell ref="L12:M13"/>
    <mergeCell ref="N12:Q13"/>
    <mergeCell ref="R12:T13"/>
    <mergeCell ref="V5:X5"/>
    <mergeCell ref="D7:K7"/>
    <mergeCell ref="L7:M7"/>
    <mergeCell ref="N7:Q7"/>
    <mergeCell ref="R7:T7"/>
    <mergeCell ref="V7:X7"/>
    <mergeCell ref="U8:U9"/>
    <mergeCell ref="V8:X9"/>
    <mergeCell ref="B10:B11"/>
    <mergeCell ref="C10:C11"/>
    <mergeCell ref="D10:E10"/>
    <mergeCell ref="L10:M11"/>
    <mergeCell ref="N10:Q11"/>
    <mergeCell ref="R10:T11"/>
    <mergeCell ref="U10:U11"/>
    <mergeCell ref="V10:X11"/>
    <mergeCell ref="B8:B9"/>
    <mergeCell ref="C8:C9"/>
    <mergeCell ref="D8:E8"/>
    <mergeCell ref="L8:M9"/>
    <mergeCell ref="N8:Q9"/>
    <mergeCell ref="R8:T9"/>
  </mergeCells>
  <phoneticPr fontId="1"/>
  <conditionalFormatting sqref="B42 Q42">
    <cfRule type="containsBlanks" dxfId="30" priority="3">
      <formula>LEN(TRIM(B42))=0</formula>
    </cfRule>
  </conditionalFormatting>
  <conditionalFormatting sqref="C8 L8 N8:P8 R8 U8:V8">
    <cfRule type="containsBlanks" dxfId="29" priority="49">
      <formula>LEN(TRIM(C8))=0</formula>
    </cfRule>
  </conditionalFormatting>
  <conditionalFormatting sqref="C10 L10 N10:P10 R10 U10:V10">
    <cfRule type="containsBlanks" dxfId="28" priority="43">
      <formula>LEN(TRIM(C10))=0</formula>
    </cfRule>
  </conditionalFormatting>
  <conditionalFormatting sqref="C12 L12 N12:P12 R12 U12:V12">
    <cfRule type="containsBlanks" dxfId="27" priority="41">
      <formula>LEN(TRIM(C12))=0</formula>
    </cfRule>
  </conditionalFormatting>
  <conditionalFormatting sqref="C14 L14 N14:P14 R14 U14:V14">
    <cfRule type="containsBlanks" dxfId="26" priority="39">
      <formula>LEN(TRIM(C14))=0</formula>
    </cfRule>
  </conditionalFormatting>
  <conditionalFormatting sqref="C16 L16 N16:P16 R16 U16:V16">
    <cfRule type="containsBlanks" dxfId="25" priority="37">
      <formula>LEN(TRIM(C16))=0</formula>
    </cfRule>
  </conditionalFormatting>
  <conditionalFormatting sqref="C18 L18 N18:P18 R18 U18:V18">
    <cfRule type="containsBlanks" dxfId="24" priority="35">
      <formula>LEN(TRIM(C18))=0</formula>
    </cfRule>
  </conditionalFormatting>
  <conditionalFormatting sqref="C20 L20 N20:P20 R20 U20:V20">
    <cfRule type="containsBlanks" dxfId="23" priority="33">
      <formula>LEN(TRIM(C20))=0</formula>
    </cfRule>
  </conditionalFormatting>
  <conditionalFormatting sqref="C22 L22 N22:P22 R22 U22:V22">
    <cfRule type="containsBlanks" dxfId="22" priority="27">
      <formula>LEN(TRIM(C22))=0</formula>
    </cfRule>
  </conditionalFormatting>
  <conditionalFormatting sqref="C24 L24 N24:P24 R24 U24:V24">
    <cfRule type="containsBlanks" dxfId="21" priority="47">
      <formula>LEN(TRIM(C24))=0</formula>
    </cfRule>
  </conditionalFormatting>
  <conditionalFormatting sqref="C26 L26 N26:P26 R26 U26:V26">
    <cfRule type="containsBlanks" dxfId="20" priority="45">
      <formula>LEN(TRIM(C26))=0</formula>
    </cfRule>
  </conditionalFormatting>
  <conditionalFormatting sqref="C28 L28 N28:P28 R28 U28:V28">
    <cfRule type="containsBlanks" dxfId="19" priority="16">
      <formula>LEN(TRIM(C28))=0</formula>
    </cfRule>
  </conditionalFormatting>
  <conditionalFormatting sqref="C30 L30 N30:P30 R30 U30:V30">
    <cfRule type="containsBlanks" dxfId="18" priority="14">
      <formula>LEN(TRIM(C30))=0</formula>
    </cfRule>
  </conditionalFormatting>
  <conditionalFormatting sqref="C32 L32 N32:P32 R32 U32:V32">
    <cfRule type="containsBlanks" dxfId="17" priority="12">
      <formula>LEN(TRIM(C32))=0</formula>
    </cfRule>
  </conditionalFormatting>
  <conditionalFormatting sqref="C34 L34 N34:P34 R34 U34:V34">
    <cfRule type="containsBlanks" dxfId="16" priority="10">
      <formula>LEN(TRIM(C34))=0</formula>
    </cfRule>
  </conditionalFormatting>
  <conditionalFormatting sqref="C36 L36 N36:P36 R36 U36:V36">
    <cfRule type="containsBlanks" dxfId="15" priority="20">
      <formula>LEN(TRIM(C36))=0</formula>
    </cfRule>
  </conditionalFormatting>
  <conditionalFormatting sqref="C38 L38 N38:P38 R38 U38:V38">
    <cfRule type="containsBlanks" dxfId="14" priority="18">
      <formula>LEN(TRIM(C38))=0</formula>
    </cfRule>
  </conditionalFormatting>
  <conditionalFormatting sqref="D44">
    <cfRule type="containsBlanks" dxfId="13" priority="7">
      <formula>LEN(TRIM(D44))=0</formula>
    </cfRule>
  </conditionalFormatting>
  <conditionalFormatting sqref="D46">
    <cfRule type="containsBlanks" dxfId="12" priority="2">
      <formula>LEN(TRIM(D46))=0</formula>
    </cfRule>
  </conditionalFormatting>
  <conditionalFormatting sqref="F8:F39 H8:H39 J8:J39">
    <cfRule type="containsBlanks" dxfId="11" priority="9">
      <formula>LEN(TRIM(F8))=0</formula>
    </cfRule>
  </conditionalFormatting>
  <conditionalFormatting sqref="N3:P3 V5">
    <cfRule type="containsBlanks" dxfId="10" priority="50">
      <formula>LEN(TRIM(N3))=0</formula>
    </cfRule>
  </conditionalFormatting>
  <conditionalFormatting sqref="P45:P47">
    <cfRule type="containsBlanks" dxfId="9" priority="1">
      <formula>LEN(TRIM(P45))=0</formula>
    </cfRule>
  </conditionalFormatting>
  <conditionalFormatting sqref="R45:R47 T45:T47">
    <cfRule type="containsBlanks" dxfId="8" priority="8">
      <formula>LEN(TRIM(R45))=0</formula>
    </cfRule>
  </conditionalFormatting>
  <conditionalFormatting sqref="X45:X47">
    <cfRule type="containsBlanks" dxfId="7" priority="4">
      <formula>LEN(TRIM(X45))=0</formula>
    </cfRule>
  </conditionalFormatting>
  <printOptions horizontalCentered="1" verticalCentered="1"/>
  <pageMargins left="0.25" right="0.25" top="0.75" bottom="0.75" header="0.3" footer="0.3"/>
  <pageSetup paperSize="9" scale="72" fitToWidth="0"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969445B2-4684-43C2-8AA1-150A5C5FA20B}">
          <x14:formula1>
            <xm:f>※消さない!$E$3:$E$6</xm:f>
          </x14:formula1>
          <xm:sqref>P45:P47</xm:sqref>
        </x14:dataValidation>
        <x14:dataValidation type="list" allowBlank="1" showInputMessage="1" showErrorMessage="1" xr:uid="{D8EE408C-E01B-4478-B23A-BBE60F26BD17}">
          <x14:formula1>
            <xm:f>※消さない!$B$3:$B$7</xm:f>
          </x14:formula1>
          <xm:sqref>C8:C39</xm:sqref>
        </x14:dataValidation>
        <x14:dataValidation type="list" allowBlank="1" showInputMessage="1" showErrorMessage="1" xr:uid="{ED5F9275-5D07-44DF-BE8F-C9530336A456}">
          <x14:formula1>
            <xm:f>※消さない!$C$3:$C$8</xm:f>
          </x14:formula1>
          <xm:sqref>R45:R47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E1C29-B77E-4E3D-BEA7-A6777795F8E8}">
  <dimension ref="A1:Y46"/>
  <sheetViews>
    <sheetView showZeros="0" view="pageBreakPreview" zoomScale="80" zoomScaleNormal="90" zoomScaleSheetLayoutView="80" workbookViewId="0">
      <selection activeCell="AB16" sqref="AB16"/>
    </sheetView>
  </sheetViews>
  <sheetFormatPr defaultRowHeight="13.5" x14ac:dyDescent="0.15"/>
  <cols>
    <col min="1" max="1" width="1" style="6" customWidth="1"/>
    <col min="2" max="2" width="3.375" style="19" customWidth="1"/>
    <col min="3" max="3" width="16.125" style="6" customWidth="1"/>
    <col min="4" max="4" width="1.5" style="6" customWidth="1"/>
    <col min="5" max="5" width="3.25" style="6" customWidth="1"/>
    <col min="6" max="7" width="1.875" style="6" customWidth="1"/>
    <col min="8" max="8" width="2.625" style="6" customWidth="1"/>
    <col min="9" max="9" width="1.875" style="6" customWidth="1"/>
    <col min="10" max="10" width="2.625" style="6" customWidth="1"/>
    <col min="11" max="11" width="1.875" style="6" customWidth="1"/>
    <col min="12" max="12" width="2.625" style="6" customWidth="1"/>
    <col min="13" max="13" width="1.875" style="6" customWidth="1"/>
    <col min="14" max="14" width="7.5" style="6" customWidth="1"/>
    <col min="15" max="15" width="4.875" style="6" customWidth="1"/>
    <col min="16" max="16" width="2.25" style="6" customWidth="1"/>
    <col min="17" max="17" width="4.125" style="6" customWidth="1"/>
    <col min="18" max="18" width="1.75" style="6" customWidth="1"/>
    <col min="19" max="19" width="4.75" style="6" customWidth="1"/>
    <col min="20" max="20" width="10.375" style="6" customWidth="1"/>
    <col min="21" max="21" width="6.125" style="6" customWidth="1"/>
    <col min="22" max="22" width="9.25" style="6" customWidth="1"/>
    <col min="23" max="23" width="5.25" style="6" customWidth="1"/>
    <col min="24" max="24" width="21.75" style="6" customWidth="1"/>
    <col min="25" max="25" width="0.75" style="6" customWidth="1"/>
    <col min="26" max="16384" width="9" style="6"/>
  </cols>
  <sheetData>
    <row r="1" spans="1:24" ht="6.75" customHeight="1" x14ac:dyDescent="0.15"/>
    <row r="2" spans="1:24" ht="12.75" customHeight="1" x14ac:dyDescent="0.15">
      <c r="A2" s="3" t="s">
        <v>59</v>
      </c>
    </row>
    <row r="3" spans="1:24" ht="17.25" customHeight="1" x14ac:dyDescent="0.15">
      <c r="D3" s="5"/>
      <c r="I3" s="5"/>
      <c r="J3" s="5"/>
      <c r="N3" s="28" t="s">
        <v>27</v>
      </c>
      <c r="O3" s="29"/>
      <c r="P3" s="30" t="s">
        <v>111</v>
      </c>
      <c r="S3" s="4"/>
      <c r="T3" s="19"/>
      <c r="U3" s="5"/>
      <c r="V3" s="5"/>
      <c r="W3" s="5"/>
      <c r="X3" s="5"/>
    </row>
    <row r="4" spans="1:24" s="7" customFormat="1" ht="18" customHeight="1" x14ac:dyDescent="0.15">
      <c r="B4" s="8"/>
      <c r="D4" s="9"/>
      <c r="I4" s="9"/>
      <c r="N4" s="37" t="s">
        <v>68</v>
      </c>
      <c r="Q4" s="8"/>
      <c r="R4" s="8"/>
      <c r="S4" s="8"/>
      <c r="T4" s="8"/>
      <c r="U4" s="9"/>
      <c r="V4" s="9"/>
      <c r="W4" s="9"/>
      <c r="X4" s="9"/>
    </row>
    <row r="5" spans="1:24" ht="23.25" customHeight="1" x14ac:dyDescent="0.15">
      <c r="U5" s="33" t="s">
        <v>12</v>
      </c>
      <c r="V5" s="223"/>
      <c r="W5" s="223"/>
      <c r="X5" s="223"/>
    </row>
    <row r="6" spans="1:24" ht="9" customHeight="1" x14ac:dyDescent="0.15">
      <c r="T6" s="18"/>
    </row>
    <row r="7" spans="1:24" s="19" customFormat="1" ht="27.75" customHeight="1" x14ac:dyDescent="0.15">
      <c r="B7" s="24" t="s">
        <v>30</v>
      </c>
      <c r="C7" s="32" t="s">
        <v>28</v>
      </c>
      <c r="D7" s="224" t="s">
        <v>29</v>
      </c>
      <c r="E7" s="225"/>
      <c r="F7" s="225"/>
      <c r="G7" s="225"/>
      <c r="H7" s="225"/>
      <c r="I7" s="225"/>
      <c r="J7" s="225"/>
      <c r="K7" s="226"/>
      <c r="L7" s="224" t="s">
        <v>31</v>
      </c>
      <c r="M7" s="225"/>
      <c r="N7" s="224" t="s">
        <v>15</v>
      </c>
      <c r="O7" s="225"/>
      <c r="P7" s="225"/>
      <c r="Q7" s="226"/>
      <c r="R7" s="224" t="s">
        <v>13</v>
      </c>
      <c r="S7" s="225"/>
      <c r="T7" s="226"/>
      <c r="U7" s="13" t="s">
        <v>71</v>
      </c>
      <c r="V7" s="224" t="s">
        <v>45</v>
      </c>
      <c r="W7" s="225"/>
      <c r="X7" s="227"/>
    </row>
    <row r="8" spans="1:24" ht="31.5" customHeight="1" x14ac:dyDescent="0.15">
      <c r="A8" s="1"/>
      <c r="B8" s="65">
        <v>1</v>
      </c>
      <c r="C8" s="66"/>
      <c r="D8" s="143" t="s">
        <v>26</v>
      </c>
      <c r="E8" s="144"/>
      <c r="F8" s="25"/>
      <c r="G8" s="11" t="s">
        <v>16</v>
      </c>
      <c r="H8" s="25"/>
      <c r="I8" s="11" t="s">
        <v>36</v>
      </c>
      <c r="J8" s="25"/>
      <c r="K8" s="11" t="s">
        <v>37</v>
      </c>
      <c r="L8" s="169"/>
      <c r="M8" s="170"/>
      <c r="N8" s="163"/>
      <c r="O8" s="164"/>
      <c r="P8" s="164"/>
      <c r="Q8" s="165"/>
      <c r="R8" s="157"/>
      <c r="S8" s="158"/>
      <c r="T8" s="159"/>
      <c r="U8" s="64"/>
      <c r="V8" s="418"/>
      <c r="W8" s="419"/>
      <c r="X8" s="420"/>
    </row>
    <row r="9" spans="1:24" ht="31.5" customHeight="1" x14ac:dyDescent="0.15">
      <c r="A9" s="1"/>
      <c r="B9" s="65">
        <v>2</v>
      </c>
      <c r="C9" s="66"/>
      <c r="D9" s="143" t="s">
        <v>26</v>
      </c>
      <c r="E9" s="144"/>
      <c r="F9" s="25"/>
      <c r="G9" s="11" t="s">
        <v>16</v>
      </c>
      <c r="H9" s="25"/>
      <c r="I9" s="11" t="s">
        <v>36</v>
      </c>
      <c r="J9" s="25"/>
      <c r="K9" s="11" t="s">
        <v>37</v>
      </c>
      <c r="L9" s="169"/>
      <c r="M9" s="170"/>
      <c r="N9" s="163"/>
      <c r="O9" s="164"/>
      <c r="P9" s="164"/>
      <c r="Q9" s="165"/>
      <c r="R9" s="157"/>
      <c r="S9" s="158"/>
      <c r="T9" s="159"/>
      <c r="U9" s="67"/>
      <c r="V9" s="418"/>
      <c r="W9" s="419"/>
      <c r="X9" s="420"/>
    </row>
    <row r="10" spans="1:24" ht="31.5" customHeight="1" x14ac:dyDescent="0.15">
      <c r="A10" s="1"/>
      <c r="B10" s="65">
        <v>3</v>
      </c>
      <c r="C10" s="66"/>
      <c r="D10" s="143" t="s">
        <v>26</v>
      </c>
      <c r="E10" s="144"/>
      <c r="F10" s="25"/>
      <c r="G10" s="11" t="s">
        <v>16</v>
      </c>
      <c r="H10" s="25"/>
      <c r="I10" s="11" t="s">
        <v>36</v>
      </c>
      <c r="J10" s="25"/>
      <c r="K10" s="11" t="s">
        <v>37</v>
      </c>
      <c r="L10" s="169"/>
      <c r="M10" s="170"/>
      <c r="N10" s="163"/>
      <c r="O10" s="164"/>
      <c r="P10" s="164"/>
      <c r="Q10" s="165"/>
      <c r="R10" s="157"/>
      <c r="S10" s="158"/>
      <c r="T10" s="159"/>
      <c r="U10" s="67"/>
      <c r="V10" s="418"/>
      <c r="W10" s="419"/>
      <c r="X10" s="420"/>
    </row>
    <row r="11" spans="1:24" ht="31.5" customHeight="1" x14ac:dyDescent="0.15">
      <c r="A11" s="1"/>
      <c r="B11" s="65">
        <v>4</v>
      </c>
      <c r="C11" s="66"/>
      <c r="D11" s="143" t="s">
        <v>26</v>
      </c>
      <c r="E11" s="144"/>
      <c r="F11" s="25"/>
      <c r="G11" s="11" t="s">
        <v>16</v>
      </c>
      <c r="H11" s="25"/>
      <c r="I11" s="11" t="s">
        <v>36</v>
      </c>
      <c r="J11" s="25"/>
      <c r="K11" s="11" t="s">
        <v>37</v>
      </c>
      <c r="L11" s="169"/>
      <c r="M11" s="170"/>
      <c r="N11" s="163"/>
      <c r="O11" s="164"/>
      <c r="P11" s="164"/>
      <c r="Q11" s="165"/>
      <c r="R11" s="157"/>
      <c r="S11" s="158"/>
      <c r="T11" s="159"/>
      <c r="U11" s="67"/>
      <c r="V11" s="418"/>
      <c r="W11" s="419"/>
      <c r="X11" s="420"/>
    </row>
    <row r="12" spans="1:24" ht="31.5" customHeight="1" x14ac:dyDescent="0.15">
      <c r="A12" s="1"/>
      <c r="B12" s="65">
        <v>5</v>
      </c>
      <c r="C12" s="66"/>
      <c r="D12" s="143" t="s">
        <v>26</v>
      </c>
      <c r="E12" s="144"/>
      <c r="F12" s="25"/>
      <c r="G12" s="11" t="s">
        <v>16</v>
      </c>
      <c r="H12" s="25"/>
      <c r="I12" s="11" t="s">
        <v>36</v>
      </c>
      <c r="J12" s="25"/>
      <c r="K12" s="11" t="s">
        <v>37</v>
      </c>
      <c r="L12" s="169"/>
      <c r="M12" s="170"/>
      <c r="N12" s="163"/>
      <c r="O12" s="164"/>
      <c r="P12" s="164"/>
      <c r="Q12" s="165"/>
      <c r="R12" s="157"/>
      <c r="S12" s="158"/>
      <c r="T12" s="159"/>
      <c r="U12" s="67"/>
      <c r="V12" s="418"/>
      <c r="W12" s="419"/>
      <c r="X12" s="420"/>
    </row>
    <row r="13" spans="1:24" ht="31.5" customHeight="1" x14ac:dyDescent="0.15">
      <c r="A13" s="1"/>
      <c r="B13" s="65">
        <v>6</v>
      </c>
      <c r="C13" s="66"/>
      <c r="D13" s="143" t="s">
        <v>26</v>
      </c>
      <c r="E13" s="144"/>
      <c r="F13" s="25"/>
      <c r="G13" s="11" t="s">
        <v>16</v>
      </c>
      <c r="H13" s="25"/>
      <c r="I13" s="11" t="s">
        <v>36</v>
      </c>
      <c r="J13" s="25"/>
      <c r="K13" s="11" t="s">
        <v>37</v>
      </c>
      <c r="L13" s="169"/>
      <c r="M13" s="170"/>
      <c r="N13" s="163"/>
      <c r="O13" s="164"/>
      <c r="P13" s="164"/>
      <c r="Q13" s="165"/>
      <c r="R13" s="157"/>
      <c r="S13" s="158"/>
      <c r="T13" s="159"/>
      <c r="U13" s="67"/>
      <c r="V13" s="418"/>
      <c r="W13" s="419"/>
      <c r="X13" s="420"/>
    </row>
    <row r="14" spans="1:24" ht="31.5" customHeight="1" x14ac:dyDescent="0.15">
      <c r="A14" s="1"/>
      <c r="B14" s="65">
        <v>7</v>
      </c>
      <c r="C14" s="66"/>
      <c r="D14" s="143" t="s">
        <v>26</v>
      </c>
      <c r="E14" s="144"/>
      <c r="F14" s="25"/>
      <c r="G14" s="11" t="s">
        <v>16</v>
      </c>
      <c r="H14" s="25"/>
      <c r="I14" s="11" t="s">
        <v>36</v>
      </c>
      <c r="J14" s="25"/>
      <c r="K14" s="11" t="s">
        <v>37</v>
      </c>
      <c r="L14" s="169"/>
      <c r="M14" s="170"/>
      <c r="N14" s="163"/>
      <c r="O14" s="164"/>
      <c r="P14" s="164"/>
      <c r="Q14" s="165"/>
      <c r="R14" s="157"/>
      <c r="S14" s="158"/>
      <c r="T14" s="159"/>
      <c r="U14" s="67"/>
      <c r="V14" s="418"/>
      <c r="W14" s="419"/>
      <c r="X14" s="420"/>
    </row>
    <row r="15" spans="1:24" ht="31.5" customHeight="1" x14ac:dyDescent="0.15">
      <c r="A15" s="1"/>
      <c r="B15" s="65">
        <v>8</v>
      </c>
      <c r="C15" s="66"/>
      <c r="D15" s="143" t="s">
        <v>26</v>
      </c>
      <c r="E15" s="144"/>
      <c r="F15" s="25"/>
      <c r="G15" s="11" t="s">
        <v>16</v>
      </c>
      <c r="H15" s="25"/>
      <c r="I15" s="11" t="s">
        <v>36</v>
      </c>
      <c r="J15" s="25"/>
      <c r="K15" s="11" t="s">
        <v>37</v>
      </c>
      <c r="L15" s="169"/>
      <c r="M15" s="170"/>
      <c r="N15" s="163"/>
      <c r="O15" s="164"/>
      <c r="P15" s="164"/>
      <c r="Q15" s="165"/>
      <c r="R15" s="157"/>
      <c r="S15" s="158"/>
      <c r="T15" s="159"/>
      <c r="U15" s="67"/>
      <c r="V15" s="418"/>
      <c r="W15" s="419"/>
      <c r="X15" s="420"/>
    </row>
    <row r="16" spans="1:24" ht="31.5" customHeight="1" x14ac:dyDescent="0.15">
      <c r="A16" s="1"/>
      <c r="B16" s="65">
        <v>9</v>
      </c>
      <c r="C16" s="66"/>
      <c r="D16" s="143" t="s">
        <v>26</v>
      </c>
      <c r="E16" s="144"/>
      <c r="F16" s="25"/>
      <c r="G16" s="11" t="s">
        <v>16</v>
      </c>
      <c r="H16" s="25"/>
      <c r="I16" s="11" t="s">
        <v>36</v>
      </c>
      <c r="J16" s="25"/>
      <c r="K16" s="11" t="s">
        <v>37</v>
      </c>
      <c r="L16" s="169"/>
      <c r="M16" s="170"/>
      <c r="N16" s="163"/>
      <c r="O16" s="164"/>
      <c r="P16" s="164"/>
      <c r="Q16" s="165"/>
      <c r="R16" s="157"/>
      <c r="S16" s="158"/>
      <c r="T16" s="159"/>
      <c r="U16" s="67"/>
      <c r="V16" s="418"/>
      <c r="W16" s="419"/>
      <c r="X16" s="420"/>
    </row>
    <row r="17" spans="1:24" ht="31.5" customHeight="1" x14ac:dyDescent="0.15">
      <c r="A17" s="1"/>
      <c r="B17" s="65">
        <v>10</v>
      </c>
      <c r="C17" s="66"/>
      <c r="D17" s="143" t="s">
        <v>26</v>
      </c>
      <c r="E17" s="144"/>
      <c r="F17" s="25"/>
      <c r="G17" s="11" t="s">
        <v>16</v>
      </c>
      <c r="H17" s="25"/>
      <c r="I17" s="11" t="s">
        <v>36</v>
      </c>
      <c r="J17" s="25"/>
      <c r="K17" s="11" t="s">
        <v>37</v>
      </c>
      <c r="L17" s="169"/>
      <c r="M17" s="170"/>
      <c r="N17" s="163"/>
      <c r="O17" s="164"/>
      <c r="P17" s="164"/>
      <c r="Q17" s="165"/>
      <c r="R17" s="157"/>
      <c r="S17" s="158"/>
      <c r="T17" s="159"/>
      <c r="U17" s="67"/>
      <c r="V17" s="418"/>
      <c r="W17" s="419"/>
      <c r="X17" s="420"/>
    </row>
    <row r="18" spans="1:24" ht="31.5" customHeight="1" x14ac:dyDescent="0.15">
      <c r="A18" s="1"/>
      <c r="B18" s="65">
        <v>11</v>
      </c>
      <c r="C18" s="66"/>
      <c r="D18" s="143" t="s">
        <v>26</v>
      </c>
      <c r="E18" s="144"/>
      <c r="F18" s="25"/>
      <c r="G18" s="11" t="s">
        <v>16</v>
      </c>
      <c r="H18" s="25"/>
      <c r="I18" s="11" t="s">
        <v>36</v>
      </c>
      <c r="J18" s="25"/>
      <c r="K18" s="11" t="s">
        <v>37</v>
      </c>
      <c r="L18" s="169"/>
      <c r="M18" s="170"/>
      <c r="N18" s="163"/>
      <c r="O18" s="164"/>
      <c r="P18" s="164"/>
      <c r="Q18" s="165"/>
      <c r="R18" s="157"/>
      <c r="S18" s="158"/>
      <c r="T18" s="159"/>
      <c r="U18" s="67"/>
      <c r="V18" s="418"/>
      <c r="W18" s="419"/>
      <c r="X18" s="420"/>
    </row>
    <row r="19" spans="1:24" ht="31.5" customHeight="1" x14ac:dyDescent="0.15">
      <c r="A19" s="1"/>
      <c r="B19" s="65">
        <v>12</v>
      </c>
      <c r="C19" s="66"/>
      <c r="D19" s="143" t="s">
        <v>26</v>
      </c>
      <c r="E19" s="144"/>
      <c r="F19" s="25"/>
      <c r="G19" s="11" t="s">
        <v>16</v>
      </c>
      <c r="H19" s="25"/>
      <c r="I19" s="11" t="s">
        <v>36</v>
      </c>
      <c r="J19" s="25"/>
      <c r="K19" s="11" t="s">
        <v>37</v>
      </c>
      <c r="L19" s="169"/>
      <c r="M19" s="170"/>
      <c r="N19" s="163"/>
      <c r="O19" s="164"/>
      <c r="P19" s="164"/>
      <c r="Q19" s="165"/>
      <c r="R19" s="157"/>
      <c r="S19" s="158"/>
      <c r="T19" s="159"/>
      <c r="U19" s="67"/>
      <c r="V19" s="418"/>
      <c r="W19" s="419"/>
      <c r="X19" s="420"/>
    </row>
    <row r="20" spans="1:24" ht="31.5" customHeight="1" x14ac:dyDescent="0.15">
      <c r="A20" s="1"/>
      <c r="B20" s="65">
        <v>13</v>
      </c>
      <c r="C20" s="66"/>
      <c r="D20" s="143" t="s">
        <v>26</v>
      </c>
      <c r="E20" s="144"/>
      <c r="F20" s="25"/>
      <c r="G20" s="11" t="s">
        <v>16</v>
      </c>
      <c r="H20" s="25"/>
      <c r="I20" s="11" t="s">
        <v>36</v>
      </c>
      <c r="J20" s="25"/>
      <c r="K20" s="11" t="s">
        <v>37</v>
      </c>
      <c r="L20" s="169"/>
      <c r="M20" s="170"/>
      <c r="N20" s="163"/>
      <c r="O20" s="164"/>
      <c r="P20" s="164"/>
      <c r="Q20" s="165"/>
      <c r="R20" s="157"/>
      <c r="S20" s="158"/>
      <c r="T20" s="159"/>
      <c r="U20" s="67"/>
      <c r="V20" s="418"/>
      <c r="W20" s="419"/>
      <c r="X20" s="420"/>
    </row>
    <row r="21" spans="1:24" ht="31.5" customHeight="1" x14ac:dyDescent="0.15">
      <c r="A21" s="1"/>
      <c r="B21" s="65">
        <v>14</v>
      </c>
      <c r="C21" s="66"/>
      <c r="D21" s="143" t="s">
        <v>26</v>
      </c>
      <c r="E21" s="144"/>
      <c r="F21" s="25"/>
      <c r="G21" s="11" t="s">
        <v>16</v>
      </c>
      <c r="H21" s="25"/>
      <c r="I21" s="11" t="s">
        <v>36</v>
      </c>
      <c r="J21" s="25"/>
      <c r="K21" s="11" t="s">
        <v>37</v>
      </c>
      <c r="L21" s="169"/>
      <c r="M21" s="170"/>
      <c r="N21" s="163"/>
      <c r="O21" s="164"/>
      <c r="P21" s="164"/>
      <c r="Q21" s="165"/>
      <c r="R21" s="157"/>
      <c r="S21" s="158"/>
      <c r="T21" s="159"/>
      <c r="U21" s="67"/>
      <c r="V21" s="418"/>
      <c r="W21" s="419"/>
      <c r="X21" s="420"/>
    </row>
    <row r="22" spans="1:24" ht="31.5" customHeight="1" x14ac:dyDescent="0.15">
      <c r="A22" s="1"/>
      <c r="B22" s="65">
        <v>15</v>
      </c>
      <c r="C22" s="66"/>
      <c r="D22" s="143" t="s">
        <v>26</v>
      </c>
      <c r="E22" s="144"/>
      <c r="F22" s="25"/>
      <c r="G22" s="11" t="s">
        <v>16</v>
      </c>
      <c r="H22" s="25"/>
      <c r="I22" s="11" t="s">
        <v>36</v>
      </c>
      <c r="J22" s="25"/>
      <c r="K22" s="11" t="s">
        <v>37</v>
      </c>
      <c r="L22" s="169"/>
      <c r="M22" s="170"/>
      <c r="N22" s="163"/>
      <c r="O22" s="164"/>
      <c r="P22" s="164"/>
      <c r="Q22" s="165"/>
      <c r="R22" s="157"/>
      <c r="S22" s="158"/>
      <c r="T22" s="159"/>
      <c r="U22" s="67"/>
      <c r="V22" s="418"/>
      <c r="W22" s="419"/>
      <c r="X22" s="420"/>
    </row>
    <row r="23" spans="1:24" ht="31.5" customHeight="1" x14ac:dyDescent="0.15">
      <c r="A23" s="1"/>
      <c r="B23" s="65">
        <v>16</v>
      </c>
      <c r="C23" s="66"/>
      <c r="D23" s="143" t="s">
        <v>26</v>
      </c>
      <c r="E23" s="144"/>
      <c r="F23" s="25"/>
      <c r="G23" s="11" t="s">
        <v>16</v>
      </c>
      <c r="H23" s="25"/>
      <c r="I23" s="11" t="s">
        <v>36</v>
      </c>
      <c r="J23" s="25"/>
      <c r="K23" s="11" t="s">
        <v>37</v>
      </c>
      <c r="L23" s="169"/>
      <c r="M23" s="170"/>
      <c r="N23" s="163"/>
      <c r="O23" s="164"/>
      <c r="P23" s="164"/>
      <c r="Q23" s="165"/>
      <c r="R23" s="157"/>
      <c r="S23" s="158"/>
      <c r="T23" s="159"/>
      <c r="U23" s="67"/>
      <c r="V23" s="418"/>
      <c r="W23" s="419"/>
      <c r="X23" s="420"/>
    </row>
    <row r="24" spans="1:24" ht="31.5" customHeight="1" x14ac:dyDescent="0.15">
      <c r="A24" s="1"/>
      <c r="B24" s="65">
        <v>17</v>
      </c>
      <c r="C24" s="66"/>
      <c r="D24" s="143" t="s">
        <v>26</v>
      </c>
      <c r="E24" s="144"/>
      <c r="F24" s="25"/>
      <c r="G24" s="11" t="s">
        <v>16</v>
      </c>
      <c r="H24" s="25"/>
      <c r="I24" s="11" t="s">
        <v>36</v>
      </c>
      <c r="J24" s="25"/>
      <c r="K24" s="11" t="s">
        <v>37</v>
      </c>
      <c r="L24" s="169"/>
      <c r="M24" s="170"/>
      <c r="N24" s="163"/>
      <c r="O24" s="164"/>
      <c r="P24" s="164"/>
      <c r="Q24" s="165"/>
      <c r="R24" s="157"/>
      <c r="S24" s="158"/>
      <c r="T24" s="159"/>
      <c r="U24" s="64"/>
      <c r="V24" s="418"/>
      <c r="W24" s="419"/>
      <c r="X24" s="420"/>
    </row>
    <row r="25" spans="1:24" ht="31.5" customHeight="1" x14ac:dyDescent="0.15">
      <c r="A25" s="1"/>
      <c r="B25" s="65">
        <v>18</v>
      </c>
      <c r="C25" s="66"/>
      <c r="D25" s="143" t="s">
        <v>26</v>
      </c>
      <c r="E25" s="144"/>
      <c r="F25" s="25"/>
      <c r="G25" s="11" t="s">
        <v>16</v>
      </c>
      <c r="H25" s="25"/>
      <c r="I25" s="11" t="s">
        <v>36</v>
      </c>
      <c r="J25" s="25"/>
      <c r="K25" s="11" t="s">
        <v>37</v>
      </c>
      <c r="L25" s="169"/>
      <c r="M25" s="170"/>
      <c r="N25" s="163"/>
      <c r="O25" s="164"/>
      <c r="P25" s="164"/>
      <c r="Q25" s="165"/>
      <c r="R25" s="157"/>
      <c r="S25" s="158"/>
      <c r="T25" s="159"/>
      <c r="U25" s="67"/>
      <c r="V25" s="418"/>
      <c r="W25" s="419"/>
      <c r="X25" s="420"/>
    </row>
    <row r="26" spans="1:24" ht="31.5" customHeight="1" x14ac:dyDescent="0.15">
      <c r="A26" s="1"/>
      <c r="B26" s="65">
        <v>19</v>
      </c>
      <c r="C26" s="66"/>
      <c r="D26" s="143" t="s">
        <v>26</v>
      </c>
      <c r="E26" s="144"/>
      <c r="F26" s="25"/>
      <c r="G26" s="11" t="s">
        <v>16</v>
      </c>
      <c r="H26" s="25"/>
      <c r="I26" s="11" t="s">
        <v>36</v>
      </c>
      <c r="J26" s="25"/>
      <c r="K26" s="11" t="s">
        <v>37</v>
      </c>
      <c r="L26" s="169"/>
      <c r="M26" s="170"/>
      <c r="N26" s="163"/>
      <c r="O26" s="164"/>
      <c r="P26" s="164"/>
      <c r="Q26" s="165"/>
      <c r="R26" s="157"/>
      <c r="S26" s="158"/>
      <c r="T26" s="159"/>
      <c r="U26" s="67"/>
      <c r="V26" s="418"/>
      <c r="W26" s="419"/>
      <c r="X26" s="420"/>
    </row>
    <row r="27" spans="1:24" ht="31.5" customHeight="1" x14ac:dyDescent="0.15">
      <c r="A27" s="1"/>
      <c r="B27" s="65">
        <v>20</v>
      </c>
      <c r="C27" s="66"/>
      <c r="D27" s="143" t="s">
        <v>26</v>
      </c>
      <c r="E27" s="144"/>
      <c r="F27" s="25"/>
      <c r="G27" s="11" t="s">
        <v>16</v>
      </c>
      <c r="H27" s="25"/>
      <c r="I27" s="11" t="s">
        <v>36</v>
      </c>
      <c r="J27" s="25"/>
      <c r="K27" s="11" t="s">
        <v>37</v>
      </c>
      <c r="L27" s="169"/>
      <c r="M27" s="170"/>
      <c r="N27" s="163"/>
      <c r="O27" s="164"/>
      <c r="P27" s="164"/>
      <c r="Q27" s="165"/>
      <c r="R27" s="157"/>
      <c r="S27" s="158"/>
      <c r="T27" s="159"/>
      <c r="U27" s="67"/>
      <c r="V27" s="418"/>
      <c r="W27" s="419"/>
      <c r="X27" s="420"/>
    </row>
    <row r="28" spans="1:24" ht="31.5" customHeight="1" x14ac:dyDescent="0.15">
      <c r="A28" s="1"/>
      <c r="B28" s="65">
        <v>21</v>
      </c>
      <c r="C28" s="66"/>
      <c r="D28" s="143" t="s">
        <v>26</v>
      </c>
      <c r="E28" s="144"/>
      <c r="F28" s="25"/>
      <c r="G28" s="11" t="s">
        <v>16</v>
      </c>
      <c r="H28" s="25"/>
      <c r="I28" s="11" t="s">
        <v>36</v>
      </c>
      <c r="J28" s="25"/>
      <c r="K28" s="11" t="s">
        <v>37</v>
      </c>
      <c r="L28" s="169"/>
      <c r="M28" s="170"/>
      <c r="N28" s="163"/>
      <c r="O28" s="164"/>
      <c r="P28" s="164"/>
      <c r="Q28" s="165"/>
      <c r="R28" s="157"/>
      <c r="S28" s="158"/>
      <c r="T28" s="159"/>
      <c r="U28" s="67"/>
      <c r="V28" s="418"/>
      <c r="W28" s="419"/>
      <c r="X28" s="420"/>
    </row>
    <row r="29" spans="1:24" ht="31.5" customHeight="1" x14ac:dyDescent="0.15">
      <c r="A29" s="1"/>
      <c r="B29" s="65">
        <v>22</v>
      </c>
      <c r="C29" s="66"/>
      <c r="D29" s="143" t="s">
        <v>26</v>
      </c>
      <c r="E29" s="144"/>
      <c r="F29" s="25"/>
      <c r="G29" s="11" t="s">
        <v>16</v>
      </c>
      <c r="H29" s="25"/>
      <c r="I29" s="11" t="s">
        <v>36</v>
      </c>
      <c r="J29" s="25"/>
      <c r="K29" s="11" t="s">
        <v>37</v>
      </c>
      <c r="L29" s="169"/>
      <c r="M29" s="170"/>
      <c r="N29" s="163"/>
      <c r="O29" s="164"/>
      <c r="P29" s="164"/>
      <c r="Q29" s="165"/>
      <c r="R29" s="157"/>
      <c r="S29" s="158"/>
      <c r="T29" s="159"/>
      <c r="U29" s="67"/>
      <c r="V29" s="418"/>
      <c r="W29" s="419"/>
      <c r="X29" s="420"/>
    </row>
    <row r="30" spans="1:24" ht="31.5" customHeight="1" x14ac:dyDescent="0.15">
      <c r="A30" s="1"/>
      <c r="B30" s="65">
        <v>23</v>
      </c>
      <c r="C30" s="66"/>
      <c r="D30" s="143" t="s">
        <v>26</v>
      </c>
      <c r="E30" s="144"/>
      <c r="F30" s="25"/>
      <c r="G30" s="11" t="s">
        <v>16</v>
      </c>
      <c r="H30" s="25"/>
      <c r="I30" s="11" t="s">
        <v>36</v>
      </c>
      <c r="J30" s="25"/>
      <c r="K30" s="11" t="s">
        <v>37</v>
      </c>
      <c r="L30" s="169"/>
      <c r="M30" s="170"/>
      <c r="N30" s="163"/>
      <c r="O30" s="164"/>
      <c r="P30" s="164"/>
      <c r="Q30" s="165"/>
      <c r="R30" s="157"/>
      <c r="S30" s="158"/>
      <c r="T30" s="159"/>
      <c r="U30" s="67"/>
      <c r="V30" s="418"/>
      <c r="W30" s="419"/>
      <c r="X30" s="420"/>
    </row>
    <row r="31" spans="1:24" ht="31.5" customHeight="1" x14ac:dyDescent="0.15">
      <c r="A31" s="1"/>
      <c r="B31" s="65">
        <v>24</v>
      </c>
      <c r="C31" s="66"/>
      <c r="D31" s="143" t="s">
        <v>26</v>
      </c>
      <c r="E31" s="144"/>
      <c r="F31" s="25"/>
      <c r="G31" s="11" t="s">
        <v>16</v>
      </c>
      <c r="H31" s="25"/>
      <c r="I31" s="11" t="s">
        <v>36</v>
      </c>
      <c r="J31" s="25"/>
      <c r="K31" s="11" t="s">
        <v>37</v>
      </c>
      <c r="L31" s="169"/>
      <c r="M31" s="170"/>
      <c r="N31" s="163"/>
      <c r="O31" s="164"/>
      <c r="P31" s="164"/>
      <c r="Q31" s="165"/>
      <c r="R31" s="157"/>
      <c r="S31" s="158"/>
      <c r="T31" s="159"/>
      <c r="U31" s="67"/>
      <c r="V31" s="418"/>
      <c r="W31" s="419"/>
      <c r="X31" s="420"/>
    </row>
    <row r="32" spans="1:24" ht="31.5" customHeight="1" x14ac:dyDescent="0.15">
      <c r="A32" s="1"/>
      <c r="B32" s="65">
        <v>25</v>
      </c>
      <c r="C32" s="66"/>
      <c r="D32" s="143" t="s">
        <v>26</v>
      </c>
      <c r="E32" s="144"/>
      <c r="F32" s="25"/>
      <c r="G32" s="11" t="s">
        <v>16</v>
      </c>
      <c r="H32" s="25"/>
      <c r="I32" s="11" t="s">
        <v>36</v>
      </c>
      <c r="J32" s="25"/>
      <c r="K32" s="11" t="s">
        <v>37</v>
      </c>
      <c r="L32" s="169"/>
      <c r="M32" s="170"/>
      <c r="N32" s="163"/>
      <c r="O32" s="164"/>
      <c r="P32" s="164"/>
      <c r="Q32" s="165"/>
      <c r="R32" s="157"/>
      <c r="S32" s="158"/>
      <c r="T32" s="159"/>
      <c r="U32" s="67"/>
      <c r="V32" s="418"/>
      <c r="W32" s="419"/>
      <c r="X32" s="420"/>
    </row>
    <row r="33" spans="1:25" ht="31.5" customHeight="1" x14ac:dyDescent="0.15">
      <c r="A33" s="1"/>
      <c r="B33" s="65">
        <v>26</v>
      </c>
      <c r="C33" s="66"/>
      <c r="D33" s="143" t="s">
        <v>26</v>
      </c>
      <c r="E33" s="144"/>
      <c r="F33" s="25"/>
      <c r="G33" s="11" t="s">
        <v>16</v>
      </c>
      <c r="H33" s="25"/>
      <c r="I33" s="11" t="s">
        <v>36</v>
      </c>
      <c r="J33" s="25"/>
      <c r="K33" s="11" t="s">
        <v>37</v>
      </c>
      <c r="L33" s="169"/>
      <c r="M33" s="170"/>
      <c r="N33" s="163"/>
      <c r="O33" s="164"/>
      <c r="P33" s="164"/>
      <c r="Q33" s="165"/>
      <c r="R33" s="157"/>
      <c r="S33" s="158"/>
      <c r="T33" s="159"/>
      <c r="U33" s="67"/>
      <c r="V33" s="418"/>
      <c r="W33" s="419"/>
      <c r="X33" s="420"/>
    </row>
    <row r="34" spans="1:25" ht="31.5" customHeight="1" x14ac:dyDescent="0.15">
      <c r="A34" s="1"/>
      <c r="B34" s="65">
        <v>27</v>
      </c>
      <c r="C34" s="66"/>
      <c r="D34" s="143" t="s">
        <v>26</v>
      </c>
      <c r="E34" s="144"/>
      <c r="F34" s="25"/>
      <c r="G34" s="11" t="s">
        <v>16</v>
      </c>
      <c r="H34" s="25"/>
      <c r="I34" s="11" t="s">
        <v>36</v>
      </c>
      <c r="J34" s="25"/>
      <c r="K34" s="11" t="s">
        <v>37</v>
      </c>
      <c r="L34" s="169"/>
      <c r="M34" s="170"/>
      <c r="N34" s="163"/>
      <c r="O34" s="164"/>
      <c r="P34" s="164"/>
      <c r="Q34" s="165"/>
      <c r="R34" s="157"/>
      <c r="S34" s="158"/>
      <c r="T34" s="159"/>
      <c r="U34" s="67"/>
      <c r="V34" s="418"/>
      <c r="W34" s="419"/>
      <c r="X34" s="420"/>
    </row>
    <row r="35" spans="1:25" ht="31.5" customHeight="1" x14ac:dyDescent="0.15">
      <c r="A35" s="1"/>
      <c r="B35" s="65">
        <v>28</v>
      </c>
      <c r="C35" s="66"/>
      <c r="D35" s="143" t="s">
        <v>26</v>
      </c>
      <c r="E35" s="144"/>
      <c r="F35" s="25"/>
      <c r="G35" s="11" t="s">
        <v>16</v>
      </c>
      <c r="H35" s="25"/>
      <c r="I35" s="11" t="s">
        <v>36</v>
      </c>
      <c r="J35" s="25"/>
      <c r="K35" s="11" t="s">
        <v>37</v>
      </c>
      <c r="L35" s="169"/>
      <c r="M35" s="170"/>
      <c r="N35" s="163"/>
      <c r="O35" s="164"/>
      <c r="P35" s="164"/>
      <c r="Q35" s="165"/>
      <c r="R35" s="157"/>
      <c r="S35" s="158"/>
      <c r="T35" s="159"/>
      <c r="U35" s="67"/>
      <c r="V35" s="418"/>
      <c r="W35" s="419"/>
      <c r="X35" s="420"/>
    </row>
    <row r="36" spans="1:25" ht="31.5" customHeight="1" x14ac:dyDescent="0.15">
      <c r="A36" s="1"/>
      <c r="B36" s="65">
        <v>29</v>
      </c>
      <c r="C36" s="66"/>
      <c r="D36" s="143" t="s">
        <v>26</v>
      </c>
      <c r="E36" s="144"/>
      <c r="F36" s="25"/>
      <c r="G36" s="11" t="s">
        <v>16</v>
      </c>
      <c r="H36" s="25"/>
      <c r="I36" s="11" t="s">
        <v>36</v>
      </c>
      <c r="J36" s="25"/>
      <c r="K36" s="11" t="s">
        <v>37</v>
      </c>
      <c r="L36" s="169"/>
      <c r="M36" s="170"/>
      <c r="N36" s="163"/>
      <c r="O36" s="164"/>
      <c r="P36" s="164"/>
      <c r="Q36" s="165"/>
      <c r="R36" s="157"/>
      <c r="S36" s="158"/>
      <c r="T36" s="159"/>
      <c r="U36" s="67"/>
      <c r="V36" s="418"/>
      <c r="W36" s="419"/>
      <c r="X36" s="420"/>
    </row>
    <row r="37" spans="1:25" ht="31.5" customHeight="1" x14ac:dyDescent="0.15">
      <c r="A37" s="1"/>
      <c r="B37" s="65">
        <v>30</v>
      </c>
      <c r="C37" s="66"/>
      <c r="D37" s="143" t="s">
        <v>26</v>
      </c>
      <c r="E37" s="144"/>
      <c r="F37" s="25"/>
      <c r="G37" s="11" t="s">
        <v>16</v>
      </c>
      <c r="H37" s="25"/>
      <c r="I37" s="11" t="s">
        <v>36</v>
      </c>
      <c r="J37" s="25"/>
      <c r="K37" s="11" t="s">
        <v>37</v>
      </c>
      <c r="L37" s="169"/>
      <c r="M37" s="170"/>
      <c r="N37" s="163"/>
      <c r="O37" s="164"/>
      <c r="P37" s="164"/>
      <c r="Q37" s="165"/>
      <c r="R37" s="157"/>
      <c r="S37" s="158"/>
      <c r="T37" s="159"/>
      <c r="U37" s="67"/>
      <c r="V37" s="418"/>
      <c r="W37" s="419"/>
      <c r="X37" s="420"/>
    </row>
    <row r="38" spans="1:25" ht="11.25" customHeight="1" x14ac:dyDescent="0.15">
      <c r="B38" s="14"/>
      <c r="C38" s="20"/>
      <c r="D38" s="20"/>
      <c r="E38" s="20"/>
      <c r="F38" s="20"/>
      <c r="G38" s="20"/>
      <c r="H38" s="20"/>
      <c r="I38" s="20"/>
      <c r="J38" s="20"/>
      <c r="K38" s="20"/>
      <c r="L38" s="20"/>
      <c r="M38" s="20"/>
      <c r="N38" s="20"/>
      <c r="O38" s="20"/>
      <c r="P38" s="20"/>
      <c r="Q38" s="20"/>
      <c r="R38" s="20"/>
      <c r="S38" s="20"/>
      <c r="T38" s="20"/>
      <c r="U38" s="20"/>
      <c r="V38" s="20"/>
      <c r="W38" s="20"/>
      <c r="X38" s="20"/>
    </row>
    <row r="39" spans="1:25" ht="18.75" customHeight="1" x14ac:dyDescent="0.15">
      <c r="B39" s="27" t="s">
        <v>58</v>
      </c>
      <c r="C39" s="7"/>
      <c r="Q39" s="3" t="s">
        <v>57</v>
      </c>
    </row>
    <row r="40" spans="1:25" ht="85.5" customHeight="1" x14ac:dyDescent="0.15">
      <c r="B40" s="426"/>
      <c r="C40" s="427"/>
      <c r="D40" s="427"/>
      <c r="E40" s="427"/>
      <c r="F40" s="427"/>
      <c r="G40" s="427"/>
      <c r="H40" s="427"/>
      <c r="I40" s="427"/>
      <c r="J40" s="427"/>
      <c r="K40" s="427"/>
      <c r="L40" s="427"/>
      <c r="M40" s="427"/>
      <c r="N40" s="427"/>
      <c r="O40" s="428"/>
      <c r="P40" s="31"/>
      <c r="Q40" s="426"/>
      <c r="R40" s="427"/>
      <c r="S40" s="427"/>
      <c r="T40" s="427"/>
      <c r="U40" s="427"/>
      <c r="V40" s="427"/>
      <c r="W40" s="427"/>
      <c r="X40" s="428"/>
    </row>
    <row r="41" spans="1:25" ht="17.25" customHeight="1" x14ac:dyDescent="0.15">
      <c r="B41" s="63"/>
      <c r="E41" s="18"/>
      <c r="F41" s="18"/>
      <c r="G41" s="18"/>
      <c r="H41" s="18"/>
      <c r="J41" s="18"/>
      <c r="M41" s="18"/>
      <c r="N41" s="18"/>
      <c r="O41" s="18"/>
      <c r="P41" s="18"/>
      <c r="Q41" s="18"/>
      <c r="R41" s="18"/>
      <c r="S41" s="18"/>
      <c r="T41" s="18"/>
      <c r="U41" s="18"/>
      <c r="V41" s="18"/>
      <c r="W41" s="18"/>
      <c r="X41" s="18"/>
    </row>
    <row r="42" spans="1:25" ht="21.75" customHeight="1" x14ac:dyDescent="0.15">
      <c r="B42" s="179" t="s">
        <v>38</v>
      </c>
      <c r="C42" s="180"/>
      <c r="D42" s="183"/>
      <c r="E42" s="184"/>
      <c r="F42" s="184"/>
      <c r="G42" s="184"/>
      <c r="H42" s="184"/>
      <c r="I42" s="184"/>
      <c r="J42" s="184"/>
      <c r="K42" s="184"/>
      <c r="L42" s="184"/>
      <c r="M42" s="184"/>
      <c r="N42" s="185"/>
      <c r="O42" s="189" t="s">
        <v>67</v>
      </c>
      <c r="P42" s="190"/>
      <c r="Q42" s="190"/>
      <c r="R42" s="190"/>
      <c r="S42" s="190"/>
      <c r="T42" s="190"/>
      <c r="U42" s="190"/>
      <c r="V42" s="190"/>
      <c r="W42" s="190"/>
      <c r="X42" s="191"/>
      <c r="Y42" s="17"/>
    </row>
    <row r="43" spans="1:25" ht="17.25" customHeight="1" x14ac:dyDescent="0.15">
      <c r="B43" s="181"/>
      <c r="C43" s="182"/>
      <c r="D43" s="186"/>
      <c r="E43" s="187"/>
      <c r="F43" s="187"/>
      <c r="G43" s="187"/>
      <c r="H43" s="187"/>
      <c r="I43" s="187"/>
      <c r="J43" s="187"/>
      <c r="K43" s="187"/>
      <c r="L43" s="187"/>
      <c r="M43" s="187"/>
      <c r="N43" s="188"/>
      <c r="O43" s="19">
        <v>1</v>
      </c>
      <c r="P43" s="173"/>
      <c r="Q43" s="174"/>
      <c r="R43" s="175"/>
      <c r="S43" s="176"/>
      <c r="T43" s="424"/>
      <c r="U43" s="425"/>
      <c r="V43" s="425"/>
      <c r="W43" s="10" t="s">
        <v>60</v>
      </c>
      <c r="X43" s="34"/>
      <c r="Y43" s="17"/>
    </row>
    <row r="44" spans="1:25" ht="17.25" customHeight="1" x14ac:dyDescent="0.15">
      <c r="B44" s="211" t="s">
        <v>39</v>
      </c>
      <c r="C44" s="212"/>
      <c r="D44" s="215"/>
      <c r="E44" s="216"/>
      <c r="F44" s="216"/>
      <c r="G44" s="216"/>
      <c r="H44" s="216"/>
      <c r="I44" s="216"/>
      <c r="J44" s="216"/>
      <c r="K44" s="216"/>
      <c r="L44" s="216"/>
      <c r="M44" s="216"/>
      <c r="N44" s="217"/>
      <c r="O44" s="38">
        <v>2</v>
      </c>
      <c r="P44" s="173"/>
      <c r="Q44" s="174"/>
      <c r="R44" s="175"/>
      <c r="S44" s="176"/>
      <c r="T44" s="177"/>
      <c r="U44" s="178"/>
      <c r="V44" s="178"/>
      <c r="W44" s="21" t="s">
        <v>60</v>
      </c>
      <c r="X44" s="35"/>
      <c r="Y44" s="17"/>
    </row>
    <row r="45" spans="1:25" ht="17.25" customHeight="1" x14ac:dyDescent="0.15">
      <c r="B45" s="213"/>
      <c r="C45" s="214"/>
      <c r="D45" s="218"/>
      <c r="E45" s="219"/>
      <c r="F45" s="219"/>
      <c r="G45" s="219"/>
      <c r="H45" s="219"/>
      <c r="I45" s="219"/>
      <c r="J45" s="219"/>
      <c r="K45" s="219"/>
      <c r="L45" s="219"/>
      <c r="M45" s="219"/>
      <c r="N45" s="220"/>
      <c r="O45" s="22">
        <v>3</v>
      </c>
      <c r="P45" s="192"/>
      <c r="Q45" s="193"/>
      <c r="R45" s="171"/>
      <c r="S45" s="172"/>
      <c r="T45" s="196"/>
      <c r="U45" s="197"/>
      <c r="V45" s="197"/>
      <c r="W45" s="22" t="s">
        <v>60</v>
      </c>
      <c r="X45" s="36"/>
      <c r="Y45" s="17"/>
    </row>
    <row r="46" spans="1:25" ht="6" customHeight="1" x14ac:dyDescent="0.15">
      <c r="C46" s="20"/>
      <c r="D46" s="20"/>
      <c r="E46" s="20"/>
      <c r="F46" s="20"/>
      <c r="G46" s="20"/>
      <c r="H46" s="20"/>
      <c r="I46" s="20"/>
      <c r="J46" s="20"/>
      <c r="K46" s="20"/>
      <c r="L46" s="20"/>
      <c r="M46" s="20"/>
      <c r="N46" s="20"/>
      <c r="X46" s="20"/>
    </row>
  </sheetData>
  <mergeCells count="172">
    <mergeCell ref="D37:E37"/>
    <mergeCell ref="L37:M37"/>
    <mergeCell ref="N37:Q37"/>
    <mergeCell ref="R37:T37"/>
    <mergeCell ref="V37:X37"/>
    <mergeCell ref="B44:C45"/>
    <mergeCell ref="D44:N45"/>
    <mergeCell ref="P44:Q44"/>
    <mergeCell ref="R44:S44"/>
    <mergeCell ref="T44:V44"/>
    <mergeCell ref="P45:Q45"/>
    <mergeCell ref="R45:S45"/>
    <mergeCell ref="T45:V45"/>
    <mergeCell ref="B42:C43"/>
    <mergeCell ref="D42:N43"/>
    <mergeCell ref="O42:X42"/>
    <mergeCell ref="P43:Q43"/>
    <mergeCell ref="R43:S43"/>
    <mergeCell ref="T43:V43"/>
    <mergeCell ref="D35:E35"/>
    <mergeCell ref="L35:M35"/>
    <mergeCell ref="N35:Q35"/>
    <mergeCell ref="R35:T35"/>
    <mergeCell ref="V35:X35"/>
    <mergeCell ref="D36:E36"/>
    <mergeCell ref="L36:M36"/>
    <mergeCell ref="N36:Q36"/>
    <mergeCell ref="R36:T36"/>
    <mergeCell ref="V36:X36"/>
    <mergeCell ref="D33:E33"/>
    <mergeCell ref="L33:M33"/>
    <mergeCell ref="N33:Q33"/>
    <mergeCell ref="R33:T33"/>
    <mergeCell ref="V33:X33"/>
    <mergeCell ref="D34:E34"/>
    <mergeCell ref="L34:M34"/>
    <mergeCell ref="N34:Q34"/>
    <mergeCell ref="R34:T34"/>
    <mergeCell ref="V34:X34"/>
    <mergeCell ref="D31:E31"/>
    <mergeCell ref="L31:M31"/>
    <mergeCell ref="N31:Q31"/>
    <mergeCell ref="R31:T31"/>
    <mergeCell ref="V31:X31"/>
    <mergeCell ref="D32:E32"/>
    <mergeCell ref="L32:M32"/>
    <mergeCell ref="N32:Q32"/>
    <mergeCell ref="R32:T32"/>
    <mergeCell ref="V32:X32"/>
    <mergeCell ref="D29:E29"/>
    <mergeCell ref="L29:M29"/>
    <mergeCell ref="N29:Q29"/>
    <mergeCell ref="R29:T29"/>
    <mergeCell ref="V29:X29"/>
    <mergeCell ref="D30:E30"/>
    <mergeCell ref="L30:M30"/>
    <mergeCell ref="N30:Q30"/>
    <mergeCell ref="R30:T30"/>
    <mergeCell ref="V30:X30"/>
    <mergeCell ref="D27:E27"/>
    <mergeCell ref="L27:M27"/>
    <mergeCell ref="N27:Q27"/>
    <mergeCell ref="R27:T27"/>
    <mergeCell ref="V27:X27"/>
    <mergeCell ref="D28:E28"/>
    <mergeCell ref="L28:M28"/>
    <mergeCell ref="N28:Q28"/>
    <mergeCell ref="R28:T28"/>
    <mergeCell ref="V28:X28"/>
    <mergeCell ref="D25:E25"/>
    <mergeCell ref="L25:M25"/>
    <mergeCell ref="N25:Q25"/>
    <mergeCell ref="R25:T25"/>
    <mergeCell ref="V25:X25"/>
    <mergeCell ref="D26:E26"/>
    <mergeCell ref="L26:M26"/>
    <mergeCell ref="N26:Q26"/>
    <mergeCell ref="R26:T26"/>
    <mergeCell ref="V26:X26"/>
    <mergeCell ref="D23:E23"/>
    <mergeCell ref="L23:M23"/>
    <mergeCell ref="N23:Q23"/>
    <mergeCell ref="R23:T23"/>
    <mergeCell ref="V23:X23"/>
    <mergeCell ref="D24:E24"/>
    <mergeCell ref="L24:M24"/>
    <mergeCell ref="N24:Q24"/>
    <mergeCell ref="R24:T24"/>
    <mergeCell ref="V24:X24"/>
    <mergeCell ref="D21:E21"/>
    <mergeCell ref="L21:M21"/>
    <mergeCell ref="N21:Q21"/>
    <mergeCell ref="R21:T21"/>
    <mergeCell ref="V21:X21"/>
    <mergeCell ref="D22:E22"/>
    <mergeCell ref="L22:M22"/>
    <mergeCell ref="N22:Q22"/>
    <mergeCell ref="R22:T22"/>
    <mergeCell ref="V22:X22"/>
    <mergeCell ref="D19:E19"/>
    <mergeCell ref="L19:M19"/>
    <mergeCell ref="N19:Q19"/>
    <mergeCell ref="R19:T19"/>
    <mergeCell ref="V19:X19"/>
    <mergeCell ref="D20:E20"/>
    <mergeCell ref="L20:M20"/>
    <mergeCell ref="N20:Q20"/>
    <mergeCell ref="R20:T20"/>
    <mergeCell ref="V20:X20"/>
    <mergeCell ref="D17:E17"/>
    <mergeCell ref="L17:M17"/>
    <mergeCell ref="N17:Q17"/>
    <mergeCell ref="R17:T17"/>
    <mergeCell ref="V17:X17"/>
    <mergeCell ref="D18:E18"/>
    <mergeCell ref="L18:M18"/>
    <mergeCell ref="N18:Q18"/>
    <mergeCell ref="R18:T18"/>
    <mergeCell ref="V18:X18"/>
    <mergeCell ref="D15:E15"/>
    <mergeCell ref="L15:M15"/>
    <mergeCell ref="N15:Q15"/>
    <mergeCell ref="R15:T15"/>
    <mergeCell ref="V15:X15"/>
    <mergeCell ref="D16:E16"/>
    <mergeCell ref="L16:M16"/>
    <mergeCell ref="N16:Q16"/>
    <mergeCell ref="R16:T16"/>
    <mergeCell ref="V16:X16"/>
    <mergeCell ref="D13:E13"/>
    <mergeCell ref="L13:M13"/>
    <mergeCell ref="N13:Q13"/>
    <mergeCell ref="R13:T13"/>
    <mergeCell ref="V13:X13"/>
    <mergeCell ref="D14:E14"/>
    <mergeCell ref="L14:M14"/>
    <mergeCell ref="N14:Q14"/>
    <mergeCell ref="R14:T14"/>
    <mergeCell ref="V14:X14"/>
    <mergeCell ref="L11:M11"/>
    <mergeCell ref="N11:Q11"/>
    <mergeCell ref="R11:T11"/>
    <mergeCell ref="V11:X11"/>
    <mergeCell ref="D12:E12"/>
    <mergeCell ref="L12:M12"/>
    <mergeCell ref="N12:Q12"/>
    <mergeCell ref="R12:T12"/>
    <mergeCell ref="V12:X12"/>
    <mergeCell ref="V5:X5"/>
    <mergeCell ref="D7:K7"/>
    <mergeCell ref="L7:M7"/>
    <mergeCell ref="N7:Q7"/>
    <mergeCell ref="R7:T7"/>
    <mergeCell ref="V7:X7"/>
    <mergeCell ref="B40:O40"/>
    <mergeCell ref="Q40:X40"/>
    <mergeCell ref="D8:E8"/>
    <mergeCell ref="L8:M8"/>
    <mergeCell ref="N8:Q8"/>
    <mergeCell ref="R8:T8"/>
    <mergeCell ref="V8:X8"/>
    <mergeCell ref="D9:E9"/>
    <mergeCell ref="L9:M9"/>
    <mergeCell ref="N9:Q9"/>
    <mergeCell ref="R9:T9"/>
    <mergeCell ref="V9:X9"/>
    <mergeCell ref="D10:E10"/>
    <mergeCell ref="L10:M10"/>
    <mergeCell ref="N10:Q10"/>
    <mergeCell ref="R10:T10"/>
    <mergeCell ref="V10:X10"/>
    <mergeCell ref="D11:E11"/>
  </mergeCells>
  <phoneticPr fontId="1"/>
  <conditionalFormatting sqref="B40 Q40">
    <cfRule type="containsBlanks" dxfId="6" priority="1">
      <formula>LEN(TRIM(B40))=0</formula>
    </cfRule>
  </conditionalFormatting>
  <conditionalFormatting sqref="C8:C37 F8:F37 H8:H37 J8:J37 L8:L37 N8:P37 R8:R37 U8:V37">
    <cfRule type="containsBlanks" dxfId="5" priority="2">
      <formula>LEN(TRIM(C8))=0</formula>
    </cfRule>
  </conditionalFormatting>
  <conditionalFormatting sqref="D42">
    <cfRule type="containsBlanks" dxfId="4" priority="31">
      <formula>LEN(TRIM(D42))=0</formula>
    </cfRule>
  </conditionalFormatting>
  <conditionalFormatting sqref="D44">
    <cfRule type="containsBlanks" dxfId="3" priority="25">
      <formula>LEN(TRIM(D44))=0</formula>
    </cfRule>
  </conditionalFormatting>
  <conditionalFormatting sqref="N3:P3 V5 R43:R45 T43:T45">
    <cfRule type="containsBlanks" dxfId="2" priority="41">
      <formula>LEN(TRIM(N3))=0</formula>
    </cfRule>
  </conditionalFormatting>
  <conditionalFormatting sqref="P43:P45">
    <cfRule type="containsBlanks" dxfId="1" priority="24">
      <formula>LEN(TRIM(P43))=0</formula>
    </cfRule>
  </conditionalFormatting>
  <conditionalFormatting sqref="X43:X45">
    <cfRule type="containsBlanks" dxfId="0" priority="28">
      <formula>LEN(TRIM(X43))=0</formula>
    </cfRule>
  </conditionalFormatting>
  <printOptions horizontalCentered="1" verticalCentered="1"/>
  <pageMargins left="0.25" right="0.25" top="0.75" bottom="0.75" header="0.3" footer="0.3"/>
  <pageSetup paperSize="9" scale="63" fitToWidth="0"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45345F26-28BF-4B1C-BFDD-C1775D2FD2C2}">
          <x14:formula1>
            <xm:f>※消さない!$B$3:$B$7</xm:f>
          </x14:formula1>
          <xm:sqref>C8:C37</xm:sqref>
        </x14:dataValidation>
        <x14:dataValidation type="list" allowBlank="1" showInputMessage="1" showErrorMessage="1" xr:uid="{74418DA1-CBFD-4270-8F9E-02942C4D077F}">
          <x14:formula1>
            <xm:f>※消さない!$C$3:$C$8</xm:f>
          </x14:formula1>
          <xm:sqref>R43:R45</xm:sqref>
        </x14:dataValidation>
        <x14:dataValidation type="list" allowBlank="1" showInputMessage="1" showErrorMessage="1" xr:uid="{71FFA787-52AF-45EB-9C43-929134EFA548}">
          <x14:formula1>
            <xm:f>※消さない!$E$3:$E$6</xm:f>
          </x14:formula1>
          <xm:sqref>P43:P45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5FC64-F85C-4966-B196-C551E68A7E1D}">
  <dimension ref="A1:X151"/>
  <sheetViews>
    <sheetView showZeros="0" view="pageBreakPreview" zoomScale="82" zoomScaleNormal="82" zoomScaleSheetLayoutView="82" workbookViewId="0">
      <selection activeCell="F6" sqref="F6"/>
    </sheetView>
  </sheetViews>
  <sheetFormatPr defaultRowHeight="13.5" x14ac:dyDescent="0.15"/>
  <cols>
    <col min="1" max="1" width="0.875" style="6" customWidth="1"/>
    <col min="2" max="2" width="7.25" style="19" customWidth="1"/>
    <col min="3" max="3" width="3" style="19" customWidth="1"/>
    <col min="4" max="4" width="2.875" style="19" customWidth="1"/>
    <col min="5" max="5" width="13.5" style="6" customWidth="1"/>
    <col min="6" max="6" width="6.25" style="6" customWidth="1"/>
    <col min="7" max="7" width="3.375" style="6" customWidth="1"/>
    <col min="8" max="8" width="4.75" style="6" customWidth="1"/>
    <col min="9" max="9" width="3.125" style="6" customWidth="1"/>
    <col min="10" max="10" width="3.625" style="6" customWidth="1"/>
    <col min="11" max="11" width="7.25" style="6" customWidth="1"/>
    <col min="12" max="12" width="5.75" style="6" customWidth="1"/>
    <col min="13" max="13" width="7.25" style="6" customWidth="1"/>
    <col min="14" max="15" width="2.875" style="6" customWidth="1"/>
    <col min="16" max="16" width="14.375" style="6" customWidth="1"/>
    <col min="17" max="17" width="6.25" style="6" customWidth="1"/>
    <col min="18" max="18" width="3.25" style="6" customWidth="1"/>
    <col min="19" max="19" width="4.625" style="6" customWidth="1"/>
    <col min="20" max="20" width="3.25" style="6" customWidth="1"/>
    <col min="21" max="21" width="3.75" style="6" customWidth="1"/>
    <col min="22" max="22" width="7.375" style="6" customWidth="1"/>
    <col min="23" max="23" width="2.875" style="6" customWidth="1"/>
    <col min="24" max="16384" width="9" style="6"/>
  </cols>
  <sheetData>
    <row r="1" spans="1:24" ht="24.75" customHeight="1" x14ac:dyDescent="0.15">
      <c r="A1" s="39" t="s">
        <v>50</v>
      </c>
      <c r="T1" s="229" t="s">
        <v>100</v>
      </c>
      <c r="U1" s="229"/>
      <c r="V1" s="91">
        <v>1</v>
      </c>
      <c r="X1" s="80"/>
    </row>
    <row r="2" spans="1:24" ht="29.25" customHeight="1" x14ac:dyDescent="0.15">
      <c r="B2" s="3"/>
      <c r="C2" s="3"/>
      <c r="D2" s="3"/>
      <c r="F2" s="28" t="s">
        <v>26</v>
      </c>
      <c r="G2" s="29">
        <v>6</v>
      </c>
      <c r="H2" s="30" t="s">
        <v>54</v>
      </c>
      <c r="X2" s="80"/>
    </row>
    <row r="3" spans="1:24" ht="14.25" customHeight="1" x14ac:dyDescent="0.15">
      <c r="B3" s="3"/>
      <c r="C3" s="3"/>
      <c r="D3" s="3"/>
      <c r="F3" s="3"/>
      <c r="G3" s="3"/>
      <c r="H3" s="3"/>
      <c r="I3" s="3"/>
      <c r="J3" s="3"/>
      <c r="X3" s="80"/>
    </row>
    <row r="4" spans="1:24" ht="22.5" customHeight="1" x14ac:dyDescent="0.15">
      <c r="B4" s="6"/>
      <c r="C4" s="6"/>
      <c r="D4" s="6"/>
      <c r="O4" s="5" t="s">
        <v>53</v>
      </c>
      <c r="P4" s="249"/>
      <c r="Q4" s="249"/>
      <c r="R4" s="249"/>
      <c r="S4" s="249"/>
      <c r="T4" s="249"/>
      <c r="U4" s="249"/>
      <c r="V4" s="249"/>
    </row>
    <row r="5" spans="1:24" ht="5.0999999999999996" customHeight="1" x14ac:dyDescent="0.15">
      <c r="B5" s="6"/>
      <c r="C5" s="6"/>
      <c r="D5" s="6"/>
      <c r="O5" s="41"/>
      <c r="P5" s="20"/>
      <c r="V5" s="20"/>
    </row>
    <row r="6" spans="1:24" ht="24" customHeight="1" x14ac:dyDescent="0.15">
      <c r="B6" s="42" t="s">
        <v>0</v>
      </c>
      <c r="C6" s="6"/>
      <c r="D6" s="6"/>
      <c r="E6" s="18"/>
      <c r="F6" s="18"/>
      <c r="M6" s="43" t="s">
        <v>7</v>
      </c>
      <c r="N6" s="44"/>
      <c r="O6" s="44"/>
      <c r="P6" s="18"/>
      <c r="Q6" s="45"/>
      <c r="R6" s="45"/>
      <c r="S6" s="45"/>
      <c r="T6" s="45"/>
      <c r="U6" s="45"/>
      <c r="V6" s="18"/>
    </row>
    <row r="7" spans="1:24" ht="28.5" customHeight="1" x14ac:dyDescent="0.15">
      <c r="B7" s="331" t="s">
        <v>1</v>
      </c>
      <c r="C7" s="237"/>
      <c r="D7" s="237"/>
      <c r="E7" s="332"/>
      <c r="F7" s="331" t="s">
        <v>2</v>
      </c>
      <c r="G7" s="237"/>
      <c r="H7" s="332"/>
      <c r="I7" s="331" t="s">
        <v>56</v>
      </c>
      <c r="J7" s="237"/>
      <c r="K7" s="332"/>
      <c r="L7" s="88"/>
      <c r="M7" s="333" t="s">
        <v>8</v>
      </c>
      <c r="N7" s="334"/>
      <c r="O7" s="334"/>
      <c r="P7" s="335"/>
      <c r="Q7" s="331" t="s">
        <v>17</v>
      </c>
      <c r="R7" s="237"/>
      <c r="S7" s="332"/>
      <c r="T7" s="336" t="s">
        <v>51</v>
      </c>
      <c r="U7" s="336"/>
      <c r="V7" s="337"/>
      <c r="X7" s="2"/>
    </row>
    <row r="8" spans="1:24" ht="27" customHeight="1" x14ac:dyDescent="0.15">
      <c r="B8" s="338" t="s">
        <v>25</v>
      </c>
      <c r="C8" s="339"/>
      <c r="D8" s="339"/>
      <c r="E8" s="340"/>
      <c r="F8" s="341"/>
      <c r="G8" s="342"/>
      <c r="H8" s="343"/>
      <c r="I8" s="344"/>
      <c r="J8" s="345"/>
      <c r="K8" s="346"/>
      <c r="M8" s="347" t="s">
        <v>166</v>
      </c>
      <c r="N8" s="348"/>
      <c r="O8" s="348"/>
      <c r="P8" s="349"/>
      <c r="Q8" s="350">
        <f>SUMIF($E$18,M8,$E$28)+SUMIF($P$18,M8,$P$28)+SUMIF($E$30,M8,$E$40)+SUMIF($P$30,M8,$P$40)+SUMIF($E$43,M8,$E$53)+SUMIF($P$43,M8,$P$53)+SUMIF($E$55,M8,$E$65)+SUMIF($P$55,M8,$P$65)+SUMIF($E$67,M8,$E$77)+SUMIF($P$67,M8,$P$77)+SUMIF($E$80,M8,$E$90)+SUMIF($P$80,M8,$P$90)+SUMIF($E$92,M8,$E$102)+SUMIF($P$92,M8,$P$102)+SUMIF($E$104,M8,$E$114)+SUMIF($P$104,M8,$P$114)</f>
        <v>0</v>
      </c>
      <c r="R8" s="351"/>
      <c r="S8" s="352"/>
      <c r="T8" s="350">
        <f>SUMIF($E$18,M8,$F$28)+SUMIF($P$18,M8,$Q$28)+SUMIF($E$30,M8,$F$40)+SUMIF($P$30,M8,$Q$40)+SUMIF($E$43,M8,$F$53)+SUMIF($P$43,M8,$Q$53)+SUMIF($E$55,M8,$F$65)+SUMIF($P$55,M8,$Q$65)+SUMIF($E$67,M8,$F$77)+SUMIF($P$67,M8,$Q$77)+SUMIF($P$80,M8,$Q$90)+SUMIF($E$92,M8,$F$102)+SUMIF($P$92,M8,$Q$102)+SUMIF($E$104,M8,$F$114)+SUMIF($P$104,M8,$Q$114)+SUMIF($E$80,M8,$F$90)</f>
        <v>0</v>
      </c>
      <c r="U8" s="351"/>
      <c r="V8" s="352"/>
    </row>
    <row r="9" spans="1:24" ht="27" customHeight="1" x14ac:dyDescent="0.15">
      <c r="B9" s="314" t="s">
        <v>3</v>
      </c>
      <c r="C9" s="315"/>
      <c r="D9" s="315"/>
      <c r="E9" s="316"/>
      <c r="F9" s="320"/>
      <c r="G9" s="321"/>
      <c r="H9" s="322"/>
      <c r="I9" s="323"/>
      <c r="J9" s="324"/>
      <c r="K9" s="324"/>
      <c r="L9" s="84"/>
      <c r="M9" s="325" t="s">
        <v>22</v>
      </c>
      <c r="N9" s="326"/>
      <c r="O9" s="326"/>
      <c r="P9" s="327"/>
      <c r="Q9" s="230">
        <f t="shared" ref="Q9:Q14" si="0">SUMIF($E$18,M9,$E$28)+SUMIF($P$18,M9,$P$28)+SUMIF($E$30,M9,$E$40)+SUMIF($P$30,M9,$P$40)+SUMIF($E$43,M9,$E$53)+SUMIF($P$43,M9,$P$53)+SUMIF($E$55,M9,$E$65)+SUMIF($P$55,M9,$P$65)+SUMIF($E$67,M9,$E$77)+SUMIF($P$67,M9,$P$77)+SUMIF($E$80,M9,$E$90)+SUMIF($P$80,M9,$P$90)+SUMIF($E$92,M9,$E$102)+SUMIF($P$92,M9,$P$102)+SUMIF($E$104,M9,$E$114)+SUMIF($P$104,M9,$P$114)</f>
        <v>0</v>
      </c>
      <c r="R9" s="231"/>
      <c r="S9" s="232"/>
      <c r="T9" s="230">
        <f t="shared" ref="T9:T14" si="1">SUMIF($E$18,M9,$F$28)+SUMIF($P$18,M9,$Q$28)+SUMIF($E$30,M9,$F$40)+SUMIF($P$30,M9,$Q$40)+SUMIF($E$43,M9,$F$53)+SUMIF($P$43,M9,$Q$53)+SUMIF($E$55,M9,$F$65)+SUMIF($P$55,M9,$Q$65)+SUMIF($E$67,M9,$F$77)+SUMIF($P$67,M9,$Q$77)+SUMIF($P$80,M9,$Q$90)+SUMIF($E$92,M9,$F$102)+SUMIF($P$92,M9,$Q$102)+SUMIF($E$104,M9,$F$114)+SUMIF($P$104,M9,$Q$114)+SUMIF($E$80,M9,$F$90)</f>
        <v>0</v>
      </c>
      <c r="U9" s="231"/>
      <c r="V9" s="232"/>
    </row>
    <row r="10" spans="1:24" ht="27" customHeight="1" x14ac:dyDescent="0.15">
      <c r="B10" s="314" t="s">
        <v>4</v>
      </c>
      <c r="C10" s="315"/>
      <c r="D10" s="315"/>
      <c r="E10" s="316"/>
      <c r="F10" s="320"/>
      <c r="G10" s="321"/>
      <c r="H10" s="322"/>
      <c r="I10" s="328"/>
      <c r="J10" s="329"/>
      <c r="K10" s="330"/>
      <c r="M10" s="314" t="s">
        <v>10</v>
      </c>
      <c r="N10" s="315"/>
      <c r="O10" s="315"/>
      <c r="P10" s="316"/>
      <c r="Q10" s="230">
        <f t="shared" si="0"/>
        <v>0</v>
      </c>
      <c r="R10" s="231"/>
      <c r="S10" s="232"/>
      <c r="T10" s="230">
        <f t="shared" si="1"/>
        <v>0</v>
      </c>
      <c r="U10" s="231"/>
      <c r="V10" s="232"/>
    </row>
    <row r="11" spans="1:24" ht="27" customHeight="1" thickBot="1" x14ac:dyDescent="0.2">
      <c r="B11" s="293" t="s">
        <v>5</v>
      </c>
      <c r="C11" s="294"/>
      <c r="D11" s="294"/>
      <c r="E11" s="295"/>
      <c r="F11" s="296"/>
      <c r="G11" s="297"/>
      <c r="H11" s="298"/>
      <c r="I11" s="299"/>
      <c r="J11" s="300"/>
      <c r="K11" s="301"/>
      <c r="M11" s="293" t="s">
        <v>163</v>
      </c>
      <c r="N11" s="294"/>
      <c r="O11" s="294"/>
      <c r="P11" s="295"/>
      <c r="Q11" s="230">
        <f t="shared" si="0"/>
        <v>0</v>
      </c>
      <c r="R11" s="231"/>
      <c r="S11" s="232"/>
      <c r="T11" s="317">
        <f t="shared" si="1"/>
        <v>0</v>
      </c>
      <c r="U11" s="318"/>
      <c r="V11" s="319"/>
    </row>
    <row r="12" spans="1:24" ht="27" customHeight="1" thickTop="1" x14ac:dyDescent="0.15">
      <c r="B12" s="305" t="s">
        <v>6</v>
      </c>
      <c r="C12" s="306"/>
      <c r="D12" s="306"/>
      <c r="E12" s="307"/>
      <c r="F12" s="308">
        <f>SUM(F8:F11)</f>
        <v>0</v>
      </c>
      <c r="G12" s="309"/>
      <c r="H12" s="310"/>
      <c r="I12" s="311">
        <f>SUM(I8:I11)</f>
        <v>0</v>
      </c>
      <c r="J12" s="312"/>
      <c r="K12" s="313"/>
      <c r="M12" s="302" t="s">
        <v>11</v>
      </c>
      <c r="N12" s="303"/>
      <c r="O12" s="303"/>
      <c r="P12" s="304"/>
      <c r="Q12" s="230">
        <f t="shared" si="0"/>
        <v>0</v>
      </c>
      <c r="R12" s="231"/>
      <c r="S12" s="232"/>
      <c r="T12" s="230">
        <f t="shared" si="1"/>
        <v>0</v>
      </c>
      <c r="U12" s="231"/>
      <c r="V12" s="232"/>
    </row>
    <row r="13" spans="1:24" ht="27" customHeight="1" x14ac:dyDescent="0.15">
      <c r="B13" s="94"/>
      <c r="C13" s="94"/>
      <c r="D13" s="94"/>
      <c r="E13" s="94"/>
      <c r="F13" s="139"/>
      <c r="G13" s="139"/>
      <c r="H13" s="139"/>
      <c r="I13" s="96"/>
      <c r="J13" s="96"/>
      <c r="K13" s="96"/>
      <c r="M13" s="314" t="s">
        <v>118</v>
      </c>
      <c r="N13" s="315"/>
      <c r="O13" s="315"/>
      <c r="P13" s="316"/>
      <c r="Q13" s="230">
        <f t="shared" si="0"/>
        <v>0</v>
      </c>
      <c r="R13" s="231"/>
      <c r="S13" s="232"/>
      <c r="T13" s="230">
        <f t="shared" si="1"/>
        <v>0</v>
      </c>
      <c r="U13" s="231"/>
      <c r="V13" s="232"/>
    </row>
    <row r="14" spans="1:24" ht="27" customHeight="1" thickBot="1" x14ac:dyDescent="0.2">
      <c r="B14" s="94"/>
      <c r="C14" s="94"/>
      <c r="D14" s="94"/>
      <c r="E14" s="94"/>
      <c r="F14" s="139"/>
      <c r="G14" s="139"/>
      <c r="H14" s="139"/>
      <c r="I14" s="96"/>
      <c r="J14" s="96"/>
      <c r="K14" s="96"/>
      <c r="M14" s="314" t="s">
        <v>119</v>
      </c>
      <c r="N14" s="315"/>
      <c r="O14" s="315"/>
      <c r="P14" s="316"/>
      <c r="Q14" s="233">
        <f t="shared" si="0"/>
        <v>0</v>
      </c>
      <c r="R14" s="234"/>
      <c r="S14" s="235"/>
      <c r="T14" s="230">
        <f t="shared" si="1"/>
        <v>0</v>
      </c>
      <c r="U14" s="231"/>
      <c r="V14" s="232"/>
    </row>
    <row r="15" spans="1:24" ht="27" customHeight="1" thickTop="1" x14ac:dyDescent="0.15">
      <c r="B15" s="89"/>
      <c r="C15" s="89"/>
      <c r="D15" s="89"/>
      <c r="M15" s="305" t="s">
        <v>6</v>
      </c>
      <c r="N15" s="306"/>
      <c r="O15" s="306"/>
      <c r="P15" s="307"/>
      <c r="Q15" s="308">
        <f>SUM(Q8:Q14)</f>
        <v>0</v>
      </c>
      <c r="R15" s="309"/>
      <c r="S15" s="310"/>
      <c r="T15" s="308">
        <f>SUM(T8:T14)</f>
        <v>0</v>
      </c>
      <c r="U15" s="309"/>
      <c r="V15" s="310"/>
    </row>
    <row r="16" spans="1:24" ht="5.0999999999999996" customHeight="1" x14ac:dyDescent="0.15">
      <c r="B16" s="6"/>
      <c r="C16" s="6"/>
      <c r="D16" s="6"/>
      <c r="V16" s="140"/>
    </row>
    <row r="17" spans="1:24" ht="27" customHeight="1" x14ac:dyDescent="0.15">
      <c r="B17" s="42" t="s">
        <v>19</v>
      </c>
    </row>
    <row r="18" spans="1:24" ht="21.75" customHeight="1" x14ac:dyDescent="0.15">
      <c r="B18" s="27" t="s">
        <v>73</v>
      </c>
      <c r="C18" s="6"/>
      <c r="D18" s="90" t="s">
        <v>104</v>
      </c>
      <c r="E18" s="245">
        <f>'２'!$C$9</f>
        <v>0</v>
      </c>
      <c r="F18" s="245"/>
      <c r="G18" s="245"/>
      <c r="H18" s="245"/>
      <c r="I18" s="18"/>
      <c r="J18" s="2"/>
      <c r="M18" s="27" t="s">
        <v>73</v>
      </c>
      <c r="O18" s="90" t="s">
        <v>191</v>
      </c>
      <c r="P18" s="245">
        <f>'２'!$C$11</f>
        <v>0</v>
      </c>
      <c r="Q18" s="245"/>
      <c r="R18" s="245"/>
      <c r="S18" s="245"/>
      <c r="T18" s="18"/>
    </row>
    <row r="19" spans="1:24" ht="26.25" customHeight="1" x14ac:dyDescent="0.15">
      <c r="A19" s="80"/>
      <c r="B19" s="280" t="s">
        <v>85</v>
      </c>
      <c r="C19" s="281"/>
      <c r="D19" s="281"/>
      <c r="E19" s="82" t="s">
        <v>14</v>
      </c>
      <c r="F19" s="236" t="s">
        <v>9</v>
      </c>
      <c r="G19" s="237"/>
      <c r="H19" s="238"/>
      <c r="I19" s="246" t="s">
        <v>20</v>
      </c>
      <c r="J19" s="247"/>
      <c r="K19" s="248"/>
      <c r="L19" s="80"/>
      <c r="M19" s="280" t="s">
        <v>85</v>
      </c>
      <c r="N19" s="281"/>
      <c r="O19" s="281"/>
      <c r="P19" s="82" t="s">
        <v>14</v>
      </c>
      <c r="Q19" s="236" t="s">
        <v>9</v>
      </c>
      <c r="R19" s="237"/>
      <c r="S19" s="238"/>
      <c r="T19" s="246" t="s">
        <v>20</v>
      </c>
      <c r="U19" s="247"/>
      <c r="V19" s="248"/>
    </row>
    <row r="20" spans="1:24" ht="23.25" customHeight="1" x14ac:dyDescent="0.15">
      <c r="B20" s="272"/>
      <c r="C20" s="273"/>
      <c r="D20" s="170"/>
      <c r="E20" s="83"/>
      <c r="F20" s="239"/>
      <c r="G20" s="240"/>
      <c r="H20" s="241"/>
      <c r="I20" s="274"/>
      <c r="J20" s="275"/>
      <c r="K20" s="276"/>
      <c r="L20" s="84"/>
      <c r="M20" s="277"/>
      <c r="N20" s="278"/>
      <c r="O20" s="279"/>
      <c r="P20" s="83"/>
      <c r="Q20" s="239"/>
      <c r="R20" s="240"/>
      <c r="S20" s="241"/>
      <c r="T20" s="291"/>
      <c r="U20" s="292"/>
      <c r="V20" s="276"/>
    </row>
    <row r="21" spans="1:24" ht="23.25" customHeight="1" x14ac:dyDescent="0.15">
      <c r="B21" s="266"/>
      <c r="C21" s="267"/>
      <c r="D21" s="268"/>
      <c r="E21" s="85"/>
      <c r="F21" s="242"/>
      <c r="G21" s="243"/>
      <c r="H21" s="244"/>
      <c r="I21" s="269"/>
      <c r="J21" s="270"/>
      <c r="K21" s="271"/>
      <c r="L21" s="84"/>
      <c r="M21" s="266"/>
      <c r="N21" s="267"/>
      <c r="O21" s="268"/>
      <c r="P21" s="85"/>
      <c r="Q21" s="242"/>
      <c r="R21" s="243"/>
      <c r="S21" s="244"/>
      <c r="T21" s="269"/>
      <c r="U21" s="270"/>
      <c r="V21" s="271"/>
      <c r="X21" s="80"/>
    </row>
    <row r="22" spans="1:24" s="80" customFormat="1" ht="23.25" customHeight="1" x14ac:dyDescent="0.15">
      <c r="A22" s="6"/>
      <c r="B22" s="266"/>
      <c r="C22" s="267"/>
      <c r="D22" s="268"/>
      <c r="E22" s="85"/>
      <c r="F22" s="242"/>
      <c r="G22" s="243"/>
      <c r="H22" s="244"/>
      <c r="I22" s="269"/>
      <c r="J22" s="270"/>
      <c r="K22" s="271"/>
      <c r="L22" s="84"/>
      <c r="M22" s="266"/>
      <c r="N22" s="267"/>
      <c r="O22" s="268"/>
      <c r="P22" s="85"/>
      <c r="Q22" s="242"/>
      <c r="R22" s="243"/>
      <c r="S22" s="244"/>
      <c r="T22" s="269"/>
      <c r="U22" s="270"/>
      <c r="V22" s="271"/>
      <c r="X22" s="6"/>
    </row>
    <row r="23" spans="1:24" ht="23.25" customHeight="1" x14ac:dyDescent="0.15">
      <c r="B23" s="266"/>
      <c r="C23" s="267"/>
      <c r="D23" s="268"/>
      <c r="E23" s="85"/>
      <c r="F23" s="242"/>
      <c r="G23" s="243"/>
      <c r="H23" s="244"/>
      <c r="I23" s="269"/>
      <c r="J23" s="270"/>
      <c r="K23" s="271"/>
      <c r="L23" s="84"/>
      <c r="M23" s="266"/>
      <c r="N23" s="267"/>
      <c r="O23" s="268"/>
      <c r="P23" s="85"/>
      <c r="Q23" s="242"/>
      <c r="R23" s="243"/>
      <c r="S23" s="244"/>
      <c r="T23" s="269"/>
      <c r="U23" s="270"/>
      <c r="V23" s="271"/>
    </row>
    <row r="24" spans="1:24" ht="23.25" customHeight="1" x14ac:dyDescent="0.15">
      <c r="B24" s="266"/>
      <c r="C24" s="267"/>
      <c r="D24" s="268"/>
      <c r="E24" s="85"/>
      <c r="F24" s="242"/>
      <c r="G24" s="243"/>
      <c r="H24" s="244"/>
      <c r="I24" s="269"/>
      <c r="J24" s="270"/>
      <c r="K24" s="271"/>
      <c r="L24" s="84"/>
      <c r="M24" s="266"/>
      <c r="N24" s="267"/>
      <c r="O24" s="268"/>
      <c r="P24" s="85"/>
      <c r="Q24" s="242"/>
      <c r="R24" s="243"/>
      <c r="S24" s="244"/>
      <c r="T24" s="269"/>
      <c r="U24" s="270"/>
      <c r="V24" s="271"/>
    </row>
    <row r="25" spans="1:24" ht="23.25" customHeight="1" x14ac:dyDescent="0.15">
      <c r="B25" s="266"/>
      <c r="C25" s="267"/>
      <c r="D25" s="268"/>
      <c r="E25" s="85"/>
      <c r="F25" s="242"/>
      <c r="G25" s="243"/>
      <c r="H25" s="244"/>
      <c r="I25" s="269"/>
      <c r="J25" s="270"/>
      <c r="K25" s="271"/>
      <c r="L25" s="84"/>
      <c r="M25" s="266"/>
      <c r="N25" s="267"/>
      <c r="O25" s="268"/>
      <c r="P25" s="85"/>
      <c r="Q25" s="242"/>
      <c r="R25" s="243"/>
      <c r="S25" s="244"/>
      <c r="T25" s="269"/>
      <c r="U25" s="270"/>
      <c r="V25" s="271"/>
    </row>
    <row r="26" spans="1:24" ht="23.25" customHeight="1" x14ac:dyDescent="0.15">
      <c r="B26" s="266"/>
      <c r="C26" s="267"/>
      <c r="D26" s="268"/>
      <c r="E26" s="85"/>
      <c r="F26" s="242"/>
      <c r="G26" s="243"/>
      <c r="H26" s="244"/>
      <c r="I26" s="269"/>
      <c r="J26" s="270"/>
      <c r="K26" s="271"/>
      <c r="L26" s="84"/>
      <c r="M26" s="266"/>
      <c r="N26" s="267"/>
      <c r="O26" s="268"/>
      <c r="P26" s="85"/>
      <c r="Q26" s="242"/>
      <c r="R26" s="243"/>
      <c r="S26" s="244"/>
      <c r="T26" s="269"/>
      <c r="U26" s="270"/>
      <c r="V26" s="271"/>
    </row>
    <row r="27" spans="1:24" ht="23.25" customHeight="1" x14ac:dyDescent="0.15">
      <c r="B27" s="250"/>
      <c r="C27" s="251"/>
      <c r="D27" s="195"/>
      <c r="E27" s="86"/>
      <c r="F27" s="252"/>
      <c r="G27" s="253"/>
      <c r="H27" s="254"/>
      <c r="I27" s="255"/>
      <c r="J27" s="256"/>
      <c r="K27" s="257"/>
      <c r="L27" s="84"/>
      <c r="M27" s="250"/>
      <c r="N27" s="251"/>
      <c r="O27" s="195"/>
      <c r="P27" s="86"/>
      <c r="Q27" s="242"/>
      <c r="R27" s="243"/>
      <c r="S27" s="244"/>
      <c r="T27" s="255"/>
      <c r="U27" s="256"/>
      <c r="V27" s="257"/>
    </row>
    <row r="28" spans="1:24" ht="23.25" customHeight="1" x14ac:dyDescent="0.15">
      <c r="B28" s="258" t="s">
        <v>24</v>
      </c>
      <c r="C28" s="259"/>
      <c r="D28" s="259"/>
      <c r="E28" s="87">
        <f>SUM(E20:E27)</f>
        <v>0</v>
      </c>
      <c r="F28" s="260">
        <f>SUM(F20:F27)</f>
        <v>0</v>
      </c>
      <c r="G28" s="261"/>
      <c r="H28" s="262"/>
      <c r="I28" s="263"/>
      <c r="J28" s="264"/>
      <c r="K28" s="265"/>
      <c r="L28" s="84"/>
      <c r="M28" s="258" t="s">
        <v>24</v>
      </c>
      <c r="N28" s="259"/>
      <c r="O28" s="259"/>
      <c r="P28" s="87">
        <f>SUM(P20:P27)</f>
        <v>0</v>
      </c>
      <c r="Q28" s="260">
        <f>SUM(Q20:Q27)</f>
        <v>0</v>
      </c>
      <c r="R28" s="261"/>
      <c r="S28" s="262"/>
      <c r="T28" s="263"/>
      <c r="U28" s="264"/>
      <c r="V28" s="265"/>
    </row>
    <row r="29" spans="1:24" ht="33.75" customHeight="1" x14ac:dyDescent="0.15"/>
    <row r="30" spans="1:24" ht="21.75" customHeight="1" x14ac:dyDescent="0.15">
      <c r="B30" s="27" t="s">
        <v>73</v>
      </c>
      <c r="C30" s="6"/>
      <c r="D30" s="90" t="s">
        <v>192</v>
      </c>
      <c r="E30" s="245">
        <f>'２'!$C$13</f>
        <v>0</v>
      </c>
      <c r="F30" s="245"/>
      <c r="G30" s="245"/>
      <c r="H30" s="245"/>
      <c r="I30" s="18"/>
      <c r="J30" s="2"/>
      <c r="M30" s="27" t="s">
        <v>73</v>
      </c>
      <c r="O30" s="90" t="s">
        <v>108</v>
      </c>
      <c r="P30" s="245">
        <f>'２'!$C$15</f>
        <v>0</v>
      </c>
      <c r="Q30" s="245"/>
      <c r="R30" s="245"/>
      <c r="S30" s="245"/>
      <c r="T30" s="18"/>
    </row>
    <row r="31" spans="1:24" ht="26.25" customHeight="1" x14ac:dyDescent="0.15">
      <c r="A31" s="80"/>
      <c r="B31" s="280" t="s">
        <v>85</v>
      </c>
      <c r="C31" s="281"/>
      <c r="D31" s="281"/>
      <c r="E31" s="82" t="s">
        <v>14</v>
      </c>
      <c r="F31" s="236" t="s">
        <v>9</v>
      </c>
      <c r="G31" s="237"/>
      <c r="H31" s="238"/>
      <c r="I31" s="246" t="s">
        <v>20</v>
      </c>
      <c r="J31" s="247"/>
      <c r="K31" s="248"/>
      <c r="L31" s="80"/>
      <c r="M31" s="280" t="s">
        <v>85</v>
      </c>
      <c r="N31" s="281"/>
      <c r="O31" s="281"/>
      <c r="P31" s="82" t="s">
        <v>14</v>
      </c>
      <c r="Q31" s="236" t="s">
        <v>9</v>
      </c>
      <c r="R31" s="237"/>
      <c r="S31" s="238"/>
      <c r="T31" s="246" t="s">
        <v>20</v>
      </c>
      <c r="U31" s="247"/>
      <c r="V31" s="248"/>
    </row>
    <row r="32" spans="1:24" ht="23.25" customHeight="1" x14ac:dyDescent="0.15">
      <c r="B32" s="285"/>
      <c r="C32" s="286"/>
      <c r="D32" s="287"/>
      <c r="E32" s="83"/>
      <c r="F32" s="239"/>
      <c r="G32" s="240"/>
      <c r="H32" s="241"/>
      <c r="I32" s="274"/>
      <c r="J32" s="275"/>
      <c r="K32" s="276"/>
      <c r="L32" s="84"/>
      <c r="M32" s="288"/>
      <c r="N32" s="289"/>
      <c r="O32" s="290"/>
      <c r="P32" s="83"/>
      <c r="Q32" s="239"/>
      <c r="R32" s="240"/>
      <c r="S32" s="241"/>
      <c r="T32" s="274"/>
      <c r="U32" s="275"/>
      <c r="V32" s="276"/>
    </row>
    <row r="33" spans="1:24" ht="23.25" customHeight="1" x14ac:dyDescent="0.15">
      <c r="B33" s="282"/>
      <c r="C33" s="283"/>
      <c r="D33" s="284"/>
      <c r="E33" s="85"/>
      <c r="F33" s="242"/>
      <c r="G33" s="243"/>
      <c r="H33" s="244"/>
      <c r="I33" s="269"/>
      <c r="J33" s="270"/>
      <c r="K33" s="271"/>
      <c r="L33" s="84"/>
      <c r="M33" s="282"/>
      <c r="N33" s="283"/>
      <c r="O33" s="284"/>
      <c r="P33" s="85"/>
      <c r="Q33" s="242"/>
      <c r="R33" s="243"/>
      <c r="S33" s="244"/>
      <c r="T33" s="269"/>
      <c r="U33" s="270"/>
      <c r="V33" s="271"/>
      <c r="X33" s="80"/>
    </row>
    <row r="34" spans="1:24" s="80" customFormat="1" ht="23.25" customHeight="1" x14ac:dyDescent="0.15">
      <c r="A34" s="6"/>
      <c r="B34" s="282"/>
      <c r="C34" s="283"/>
      <c r="D34" s="284"/>
      <c r="E34" s="85"/>
      <c r="F34" s="242"/>
      <c r="G34" s="243"/>
      <c r="H34" s="244"/>
      <c r="I34" s="269"/>
      <c r="J34" s="270"/>
      <c r="K34" s="271"/>
      <c r="L34" s="84"/>
      <c r="M34" s="282"/>
      <c r="N34" s="283"/>
      <c r="O34" s="284"/>
      <c r="P34" s="85"/>
      <c r="Q34" s="242"/>
      <c r="R34" s="243"/>
      <c r="S34" s="244"/>
      <c r="T34" s="269"/>
      <c r="U34" s="270"/>
      <c r="V34" s="271"/>
      <c r="X34" s="6"/>
    </row>
    <row r="35" spans="1:24" ht="23.25" customHeight="1" x14ac:dyDescent="0.15">
      <c r="B35" s="282"/>
      <c r="C35" s="283"/>
      <c r="D35" s="284"/>
      <c r="E35" s="85"/>
      <c r="F35" s="242"/>
      <c r="G35" s="243"/>
      <c r="H35" s="244"/>
      <c r="I35" s="269"/>
      <c r="J35" s="270"/>
      <c r="K35" s="271"/>
      <c r="L35" s="84"/>
      <c r="M35" s="282"/>
      <c r="N35" s="283"/>
      <c r="O35" s="284"/>
      <c r="P35" s="85"/>
      <c r="Q35" s="242"/>
      <c r="R35" s="243"/>
      <c r="S35" s="244"/>
      <c r="T35" s="269"/>
      <c r="U35" s="270"/>
      <c r="V35" s="271"/>
    </row>
    <row r="36" spans="1:24" ht="23.25" customHeight="1" x14ac:dyDescent="0.15">
      <c r="B36" s="282"/>
      <c r="C36" s="283"/>
      <c r="D36" s="284"/>
      <c r="E36" s="85"/>
      <c r="F36" s="242"/>
      <c r="G36" s="243"/>
      <c r="H36" s="244"/>
      <c r="I36" s="269"/>
      <c r="J36" s="270"/>
      <c r="K36" s="271"/>
      <c r="L36" s="84"/>
      <c r="M36" s="282"/>
      <c r="N36" s="283"/>
      <c r="O36" s="284"/>
      <c r="P36" s="85"/>
      <c r="Q36" s="242"/>
      <c r="R36" s="243"/>
      <c r="S36" s="244"/>
      <c r="T36" s="269"/>
      <c r="U36" s="270"/>
      <c r="V36" s="271"/>
    </row>
    <row r="37" spans="1:24" ht="23.25" customHeight="1" x14ac:dyDescent="0.15">
      <c r="B37" s="282"/>
      <c r="C37" s="283"/>
      <c r="D37" s="284"/>
      <c r="E37" s="85"/>
      <c r="F37" s="242"/>
      <c r="G37" s="243"/>
      <c r="H37" s="244"/>
      <c r="I37" s="269"/>
      <c r="J37" s="270"/>
      <c r="K37" s="271"/>
      <c r="L37" s="84"/>
      <c r="M37" s="282"/>
      <c r="N37" s="283"/>
      <c r="O37" s="284"/>
      <c r="P37" s="85"/>
      <c r="Q37" s="242"/>
      <c r="R37" s="243"/>
      <c r="S37" s="244"/>
      <c r="T37" s="269"/>
      <c r="U37" s="270"/>
      <c r="V37" s="271"/>
    </row>
    <row r="38" spans="1:24" ht="23.25" customHeight="1" x14ac:dyDescent="0.15">
      <c r="B38" s="282"/>
      <c r="C38" s="283"/>
      <c r="D38" s="284"/>
      <c r="E38" s="85"/>
      <c r="F38" s="242"/>
      <c r="G38" s="243"/>
      <c r="H38" s="244"/>
      <c r="I38" s="269"/>
      <c r="J38" s="270"/>
      <c r="K38" s="271"/>
      <c r="L38" s="84"/>
      <c r="M38" s="266"/>
      <c r="N38" s="267"/>
      <c r="O38" s="268"/>
      <c r="P38" s="85"/>
      <c r="Q38" s="242"/>
      <c r="R38" s="243"/>
      <c r="S38" s="244"/>
      <c r="T38" s="269"/>
      <c r="U38" s="270"/>
      <c r="V38" s="271"/>
    </row>
    <row r="39" spans="1:24" ht="23.25" customHeight="1" x14ac:dyDescent="0.15">
      <c r="B39" s="250"/>
      <c r="C39" s="251"/>
      <c r="D39" s="195"/>
      <c r="E39" s="86"/>
      <c r="F39" s="252"/>
      <c r="G39" s="253"/>
      <c r="H39" s="254"/>
      <c r="I39" s="255"/>
      <c r="J39" s="256"/>
      <c r="K39" s="257"/>
      <c r="L39" s="84"/>
      <c r="M39" s="250"/>
      <c r="N39" s="251"/>
      <c r="O39" s="195"/>
      <c r="P39" s="86"/>
      <c r="Q39" s="242"/>
      <c r="R39" s="243"/>
      <c r="S39" s="244"/>
      <c r="T39" s="255"/>
      <c r="U39" s="256"/>
      <c r="V39" s="257"/>
    </row>
    <row r="40" spans="1:24" ht="23.25" customHeight="1" x14ac:dyDescent="0.15">
      <c r="B40" s="258" t="s">
        <v>24</v>
      </c>
      <c r="C40" s="259"/>
      <c r="D40" s="259"/>
      <c r="E40" s="87">
        <f>SUM(E32:E39)</f>
        <v>0</v>
      </c>
      <c r="F40" s="260">
        <f>SUM(F32:F39)</f>
        <v>0</v>
      </c>
      <c r="G40" s="261"/>
      <c r="H40" s="262"/>
      <c r="I40" s="263"/>
      <c r="J40" s="264"/>
      <c r="K40" s="265"/>
      <c r="L40" s="84"/>
      <c r="M40" s="258" t="s">
        <v>24</v>
      </c>
      <c r="N40" s="259"/>
      <c r="O40" s="259"/>
      <c r="P40" s="87">
        <f>SUM(P32:P39)</f>
        <v>0</v>
      </c>
      <c r="Q40" s="260">
        <f>SUM(Q32:Q39)</f>
        <v>0</v>
      </c>
      <c r="R40" s="261"/>
      <c r="S40" s="262"/>
      <c r="T40" s="263"/>
      <c r="U40" s="264"/>
      <c r="V40" s="265"/>
    </row>
    <row r="41" spans="1:24" ht="24.75" customHeight="1" x14ac:dyDescent="0.15">
      <c r="T41" s="229" t="s">
        <v>100</v>
      </c>
      <c r="U41" s="229"/>
      <c r="V41" s="91">
        <v>2</v>
      </c>
    </row>
    <row r="42" spans="1:24" ht="24.75" customHeight="1" x14ac:dyDescent="0.15">
      <c r="T42" s="81"/>
      <c r="U42" s="81"/>
      <c r="V42" s="76"/>
    </row>
    <row r="43" spans="1:24" ht="21.75" customHeight="1" x14ac:dyDescent="0.15">
      <c r="B43" s="27" t="s">
        <v>73</v>
      </c>
      <c r="C43" s="6"/>
      <c r="D43" s="90" t="s">
        <v>127</v>
      </c>
      <c r="E43" s="245">
        <f>'２'!$C$17</f>
        <v>0</v>
      </c>
      <c r="F43" s="245"/>
      <c r="G43" s="245"/>
      <c r="H43" s="245"/>
      <c r="I43" s="18"/>
      <c r="J43" s="2"/>
      <c r="M43" s="27" t="s">
        <v>73</v>
      </c>
      <c r="O43" s="90" t="s">
        <v>128</v>
      </c>
      <c r="P43" s="245">
        <f>'２'!$C$19</f>
        <v>0</v>
      </c>
      <c r="Q43" s="245"/>
      <c r="R43" s="245"/>
      <c r="S43" s="245"/>
      <c r="T43" s="18"/>
    </row>
    <row r="44" spans="1:24" ht="26.25" customHeight="1" x14ac:dyDescent="0.15">
      <c r="A44" s="80"/>
      <c r="B44" s="280" t="s">
        <v>85</v>
      </c>
      <c r="C44" s="281"/>
      <c r="D44" s="281"/>
      <c r="E44" s="82" t="s">
        <v>14</v>
      </c>
      <c r="F44" s="236" t="s">
        <v>9</v>
      </c>
      <c r="G44" s="237"/>
      <c r="H44" s="238"/>
      <c r="I44" s="246" t="s">
        <v>20</v>
      </c>
      <c r="J44" s="247"/>
      <c r="K44" s="248"/>
      <c r="L44" s="80"/>
      <c r="M44" s="280" t="s">
        <v>85</v>
      </c>
      <c r="N44" s="281"/>
      <c r="O44" s="281"/>
      <c r="P44" s="82" t="s">
        <v>14</v>
      </c>
      <c r="Q44" s="236" t="s">
        <v>9</v>
      </c>
      <c r="R44" s="237"/>
      <c r="S44" s="238"/>
      <c r="T44" s="246" t="s">
        <v>20</v>
      </c>
      <c r="U44" s="247"/>
      <c r="V44" s="248"/>
    </row>
    <row r="45" spans="1:24" ht="23.25" customHeight="1" x14ac:dyDescent="0.15">
      <c r="B45" s="285"/>
      <c r="C45" s="286"/>
      <c r="D45" s="287"/>
      <c r="E45" s="83"/>
      <c r="F45" s="239"/>
      <c r="G45" s="240"/>
      <c r="H45" s="241"/>
      <c r="I45" s="274"/>
      <c r="J45" s="275"/>
      <c r="K45" s="276"/>
      <c r="L45" s="84"/>
      <c r="M45" s="272"/>
      <c r="N45" s="273"/>
      <c r="O45" s="170"/>
      <c r="P45" s="83"/>
      <c r="Q45" s="239"/>
      <c r="R45" s="240"/>
      <c r="S45" s="241"/>
      <c r="T45" s="274"/>
      <c r="U45" s="275"/>
      <c r="V45" s="276"/>
    </row>
    <row r="46" spans="1:24" ht="23.25" customHeight="1" x14ac:dyDescent="0.15">
      <c r="B46" s="282"/>
      <c r="C46" s="283"/>
      <c r="D46" s="284"/>
      <c r="E46" s="85"/>
      <c r="F46" s="242"/>
      <c r="G46" s="243"/>
      <c r="H46" s="244"/>
      <c r="I46" s="269"/>
      <c r="J46" s="270"/>
      <c r="K46" s="271"/>
      <c r="L46" s="84"/>
      <c r="M46" s="266"/>
      <c r="N46" s="267"/>
      <c r="O46" s="268"/>
      <c r="P46" s="85"/>
      <c r="Q46" s="242"/>
      <c r="R46" s="243"/>
      <c r="S46" s="244"/>
      <c r="T46" s="269"/>
      <c r="U46" s="270"/>
      <c r="V46" s="271"/>
      <c r="X46" s="80"/>
    </row>
    <row r="47" spans="1:24" s="80" customFormat="1" ht="23.25" customHeight="1" x14ac:dyDescent="0.15">
      <c r="A47" s="6"/>
      <c r="B47" s="282"/>
      <c r="C47" s="283"/>
      <c r="D47" s="284"/>
      <c r="E47" s="85"/>
      <c r="F47" s="242"/>
      <c r="G47" s="243"/>
      <c r="H47" s="244"/>
      <c r="I47" s="269"/>
      <c r="J47" s="270"/>
      <c r="K47" s="271"/>
      <c r="L47" s="84"/>
      <c r="M47" s="266"/>
      <c r="N47" s="267"/>
      <c r="O47" s="268"/>
      <c r="P47" s="85"/>
      <c r="Q47" s="242"/>
      <c r="R47" s="243"/>
      <c r="S47" s="244"/>
      <c r="T47" s="269"/>
      <c r="U47" s="270"/>
      <c r="V47" s="271"/>
      <c r="X47" s="6"/>
    </row>
    <row r="48" spans="1:24" ht="23.25" customHeight="1" x14ac:dyDescent="0.15">
      <c r="B48" s="282"/>
      <c r="C48" s="283"/>
      <c r="D48" s="284"/>
      <c r="E48" s="85"/>
      <c r="F48" s="242"/>
      <c r="G48" s="243"/>
      <c r="H48" s="244"/>
      <c r="I48" s="269"/>
      <c r="J48" s="270"/>
      <c r="K48" s="271"/>
      <c r="L48" s="84"/>
      <c r="M48" s="266"/>
      <c r="N48" s="267"/>
      <c r="O48" s="268"/>
      <c r="P48" s="85"/>
      <c r="Q48" s="242"/>
      <c r="R48" s="243"/>
      <c r="S48" s="244"/>
      <c r="T48" s="269"/>
      <c r="U48" s="270"/>
      <c r="V48" s="271"/>
    </row>
    <row r="49" spans="1:24" ht="23.25" customHeight="1" x14ac:dyDescent="0.15">
      <c r="B49" s="282"/>
      <c r="C49" s="283"/>
      <c r="D49" s="284"/>
      <c r="E49" s="85"/>
      <c r="F49" s="242"/>
      <c r="G49" s="243"/>
      <c r="H49" s="244"/>
      <c r="I49" s="269"/>
      <c r="J49" s="270"/>
      <c r="K49" s="271"/>
      <c r="L49" s="84"/>
      <c r="M49" s="266"/>
      <c r="N49" s="267"/>
      <c r="O49" s="268"/>
      <c r="P49" s="85"/>
      <c r="Q49" s="242"/>
      <c r="R49" s="243"/>
      <c r="S49" s="244"/>
      <c r="T49" s="269"/>
      <c r="U49" s="270"/>
      <c r="V49" s="271"/>
    </row>
    <row r="50" spans="1:24" ht="23.25" customHeight="1" x14ac:dyDescent="0.15">
      <c r="B50" s="282"/>
      <c r="C50" s="283"/>
      <c r="D50" s="284"/>
      <c r="E50" s="85"/>
      <c r="F50" s="242"/>
      <c r="G50" s="243"/>
      <c r="H50" s="244"/>
      <c r="I50" s="269"/>
      <c r="J50" s="270"/>
      <c r="K50" s="271"/>
      <c r="L50" s="84"/>
      <c r="M50" s="266"/>
      <c r="N50" s="267"/>
      <c r="O50" s="268"/>
      <c r="P50" s="85"/>
      <c r="Q50" s="242"/>
      <c r="R50" s="243"/>
      <c r="S50" s="244"/>
      <c r="T50" s="269"/>
      <c r="U50" s="270"/>
      <c r="V50" s="271"/>
    </row>
    <row r="51" spans="1:24" ht="23.25" customHeight="1" x14ac:dyDescent="0.15">
      <c r="B51" s="282"/>
      <c r="C51" s="283"/>
      <c r="D51" s="284"/>
      <c r="E51" s="85"/>
      <c r="F51" s="242"/>
      <c r="G51" s="243"/>
      <c r="H51" s="244"/>
      <c r="I51" s="269"/>
      <c r="J51" s="270"/>
      <c r="K51" s="271"/>
      <c r="L51" s="84"/>
      <c r="M51" s="266"/>
      <c r="N51" s="267"/>
      <c r="O51" s="268"/>
      <c r="P51" s="85"/>
      <c r="Q51" s="242"/>
      <c r="R51" s="243"/>
      <c r="S51" s="244"/>
      <c r="T51" s="269"/>
      <c r="U51" s="270"/>
      <c r="V51" s="271"/>
    </row>
    <row r="52" spans="1:24" ht="23.25" customHeight="1" x14ac:dyDescent="0.15">
      <c r="B52" s="250"/>
      <c r="C52" s="251"/>
      <c r="D52" s="195"/>
      <c r="E52" s="86"/>
      <c r="F52" s="252"/>
      <c r="G52" s="253"/>
      <c r="H52" s="254"/>
      <c r="I52" s="255"/>
      <c r="J52" s="256"/>
      <c r="K52" s="257"/>
      <c r="L52" s="84"/>
      <c r="M52" s="250"/>
      <c r="N52" s="251"/>
      <c r="O52" s="195"/>
      <c r="P52" s="86"/>
      <c r="Q52" s="242"/>
      <c r="R52" s="243"/>
      <c r="S52" s="244"/>
      <c r="T52" s="255"/>
      <c r="U52" s="256"/>
      <c r="V52" s="257"/>
    </row>
    <row r="53" spans="1:24" ht="23.25" customHeight="1" x14ac:dyDescent="0.15">
      <c r="B53" s="258" t="s">
        <v>24</v>
      </c>
      <c r="C53" s="259"/>
      <c r="D53" s="259"/>
      <c r="E53" s="87">
        <f>SUM(E45:E52)</f>
        <v>0</v>
      </c>
      <c r="F53" s="260">
        <f>SUM(F45:F52)</f>
        <v>0</v>
      </c>
      <c r="G53" s="261"/>
      <c r="H53" s="262"/>
      <c r="I53" s="263"/>
      <c r="J53" s="264"/>
      <c r="K53" s="265"/>
      <c r="L53" s="84"/>
      <c r="M53" s="258" t="s">
        <v>24</v>
      </c>
      <c r="N53" s="259"/>
      <c r="O53" s="259"/>
      <c r="P53" s="87">
        <f>SUM(P45:P52)</f>
        <v>0</v>
      </c>
      <c r="Q53" s="260">
        <f>SUM(Q45:Q52)</f>
        <v>0</v>
      </c>
      <c r="R53" s="261"/>
      <c r="S53" s="262"/>
      <c r="T53" s="263"/>
      <c r="U53" s="264"/>
      <c r="V53" s="265"/>
    </row>
    <row r="54" spans="1:24" ht="39.75" customHeight="1" x14ac:dyDescent="0.15"/>
    <row r="55" spans="1:24" ht="21.75" customHeight="1" x14ac:dyDescent="0.15">
      <c r="B55" s="27" t="s">
        <v>73</v>
      </c>
      <c r="C55" s="6"/>
      <c r="D55" s="90" t="s">
        <v>164</v>
      </c>
      <c r="E55" s="245">
        <f>'２'!$C$21</f>
        <v>0</v>
      </c>
      <c r="F55" s="245"/>
      <c r="G55" s="245"/>
      <c r="H55" s="245"/>
      <c r="I55" s="18"/>
      <c r="J55" s="2"/>
      <c r="M55" s="27" t="s">
        <v>73</v>
      </c>
      <c r="O55" s="90" t="s">
        <v>190</v>
      </c>
      <c r="P55" s="245">
        <f>'２'!$C$23</f>
        <v>0</v>
      </c>
      <c r="Q55" s="245"/>
      <c r="R55" s="245"/>
      <c r="S55" s="245"/>
      <c r="T55" s="18"/>
    </row>
    <row r="56" spans="1:24" ht="26.25" customHeight="1" x14ac:dyDescent="0.15">
      <c r="A56" s="80"/>
      <c r="B56" s="280" t="s">
        <v>85</v>
      </c>
      <c r="C56" s="281"/>
      <c r="D56" s="281"/>
      <c r="E56" s="82" t="s">
        <v>14</v>
      </c>
      <c r="F56" s="236" t="s">
        <v>9</v>
      </c>
      <c r="G56" s="237"/>
      <c r="H56" s="238"/>
      <c r="I56" s="246" t="s">
        <v>20</v>
      </c>
      <c r="J56" s="247"/>
      <c r="K56" s="248"/>
      <c r="L56" s="80"/>
      <c r="M56" s="280" t="s">
        <v>85</v>
      </c>
      <c r="N56" s="281"/>
      <c r="O56" s="281"/>
      <c r="P56" s="82" t="s">
        <v>14</v>
      </c>
      <c r="Q56" s="236" t="s">
        <v>9</v>
      </c>
      <c r="R56" s="237"/>
      <c r="S56" s="238"/>
      <c r="T56" s="246" t="s">
        <v>20</v>
      </c>
      <c r="U56" s="247"/>
      <c r="V56" s="248"/>
    </row>
    <row r="57" spans="1:24" ht="23.25" customHeight="1" x14ac:dyDescent="0.15">
      <c r="B57" s="277"/>
      <c r="C57" s="278"/>
      <c r="D57" s="279"/>
      <c r="E57" s="83"/>
      <c r="F57" s="239"/>
      <c r="G57" s="240"/>
      <c r="H57" s="241"/>
      <c r="I57" s="274"/>
      <c r="J57" s="275"/>
      <c r="K57" s="276"/>
      <c r="L57" s="84"/>
      <c r="M57" s="277"/>
      <c r="N57" s="278"/>
      <c r="O57" s="279"/>
      <c r="P57" s="83"/>
      <c r="Q57" s="239"/>
      <c r="R57" s="240"/>
      <c r="S57" s="241"/>
      <c r="T57" s="274"/>
      <c r="U57" s="275"/>
      <c r="V57" s="276"/>
    </row>
    <row r="58" spans="1:24" ht="23.25" customHeight="1" x14ac:dyDescent="0.15">
      <c r="B58" s="266"/>
      <c r="C58" s="267"/>
      <c r="D58" s="268"/>
      <c r="E58" s="85"/>
      <c r="F58" s="242"/>
      <c r="G58" s="243"/>
      <c r="H58" s="244"/>
      <c r="I58" s="269"/>
      <c r="J58" s="270"/>
      <c r="K58" s="271"/>
      <c r="L58" s="84"/>
      <c r="M58" s="266"/>
      <c r="N58" s="267"/>
      <c r="O58" s="268"/>
      <c r="P58" s="85"/>
      <c r="Q58" s="242"/>
      <c r="R58" s="243"/>
      <c r="S58" s="244"/>
      <c r="T58" s="269"/>
      <c r="U58" s="270"/>
      <c r="V58" s="271"/>
      <c r="X58" s="80"/>
    </row>
    <row r="59" spans="1:24" s="80" customFormat="1" ht="23.25" customHeight="1" x14ac:dyDescent="0.15">
      <c r="A59" s="6"/>
      <c r="B59" s="266"/>
      <c r="C59" s="267"/>
      <c r="D59" s="268"/>
      <c r="E59" s="85"/>
      <c r="F59" s="242"/>
      <c r="G59" s="243"/>
      <c r="H59" s="244"/>
      <c r="I59" s="269"/>
      <c r="J59" s="270"/>
      <c r="K59" s="271"/>
      <c r="L59" s="84"/>
      <c r="M59" s="266"/>
      <c r="N59" s="267"/>
      <c r="O59" s="268"/>
      <c r="P59" s="85"/>
      <c r="Q59" s="242"/>
      <c r="R59" s="243"/>
      <c r="S59" s="244"/>
      <c r="T59" s="269"/>
      <c r="U59" s="270"/>
      <c r="V59" s="271"/>
      <c r="X59" s="6"/>
    </row>
    <row r="60" spans="1:24" ht="23.25" customHeight="1" x14ac:dyDescent="0.15">
      <c r="B60" s="266"/>
      <c r="C60" s="267"/>
      <c r="D60" s="268"/>
      <c r="E60" s="85"/>
      <c r="F60" s="242"/>
      <c r="G60" s="243"/>
      <c r="H60" s="244"/>
      <c r="I60" s="269"/>
      <c r="J60" s="270"/>
      <c r="K60" s="271"/>
      <c r="L60" s="84"/>
      <c r="M60" s="266"/>
      <c r="N60" s="267"/>
      <c r="O60" s="268"/>
      <c r="P60" s="85"/>
      <c r="Q60" s="242"/>
      <c r="R60" s="243"/>
      <c r="S60" s="244"/>
      <c r="T60" s="269"/>
      <c r="U60" s="270"/>
      <c r="V60" s="271"/>
    </row>
    <row r="61" spans="1:24" ht="23.25" customHeight="1" x14ac:dyDescent="0.15">
      <c r="B61" s="266"/>
      <c r="C61" s="267"/>
      <c r="D61" s="268"/>
      <c r="E61" s="85"/>
      <c r="F61" s="242"/>
      <c r="G61" s="243"/>
      <c r="H61" s="244"/>
      <c r="I61" s="269"/>
      <c r="J61" s="270"/>
      <c r="K61" s="271"/>
      <c r="L61" s="84"/>
      <c r="M61" s="266"/>
      <c r="N61" s="267"/>
      <c r="O61" s="268"/>
      <c r="P61" s="85"/>
      <c r="Q61" s="242"/>
      <c r="R61" s="243"/>
      <c r="S61" s="244"/>
      <c r="T61" s="269"/>
      <c r="U61" s="270"/>
      <c r="V61" s="271"/>
    </row>
    <row r="62" spans="1:24" ht="23.25" customHeight="1" x14ac:dyDescent="0.15">
      <c r="B62" s="266"/>
      <c r="C62" s="267"/>
      <c r="D62" s="268"/>
      <c r="E62" s="85"/>
      <c r="F62" s="242"/>
      <c r="G62" s="243"/>
      <c r="H62" s="244"/>
      <c r="I62" s="269"/>
      <c r="J62" s="270"/>
      <c r="K62" s="271"/>
      <c r="L62" s="84"/>
      <c r="M62" s="266"/>
      <c r="N62" s="267"/>
      <c r="O62" s="268"/>
      <c r="P62" s="85"/>
      <c r="Q62" s="242"/>
      <c r="R62" s="243"/>
      <c r="S62" s="244"/>
      <c r="T62" s="269"/>
      <c r="U62" s="270"/>
      <c r="V62" s="271"/>
    </row>
    <row r="63" spans="1:24" ht="23.25" customHeight="1" x14ac:dyDescent="0.15">
      <c r="B63" s="266"/>
      <c r="C63" s="267"/>
      <c r="D63" s="268"/>
      <c r="E63" s="85"/>
      <c r="F63" s="242"/>
      <c r="G63" s="243"/>
      <c r="H63" s="244"/>
      <c r="I63" s="269"/>
      <c r="J63" s="270"/>
      <c r="K63" s="271"/>
      <c r="L63" s="84"/>
      <c r="M63" s="266"/>
      <c r="N63" s="267"/>
      <c r="O63" s="268"/>
      <c r="P63" s="85"/>
      <c r="Q63" s="242"/>
      <c r="R63" s="243"/>
      <c r="S63" s="244"/>
      <c r="T63" s="269"/>
      <c r="U63" s="270"/>
      <c r="V63" s="271"/>
    </row>
    <row r="64" spans="1:24" ht="23.25" customHeight="1" x14ac:dyDescent="0.15">
      <c r="B64" s="250"/>
      <c r="C64" s="251"/>
      <c r="D64" s="195"/>
      <c r="E64" s="86"/>
      <c r="F64" s="252"/>
      <c r="G64" s="253"/>
      <c r="H64" s="254"/>
      <c r="I64" s="255"/>
      <c r="J64" s="256"/>
      <c r="K64" s="257"/>
      <c r="L64" s="84"/>
      <c r="M64" s="250"/>
      <c r="N64" s="251"/>
      <c r="O64" s="195"/>
      <c r="P64" s="86"/>
      <c r="Q64" s="242"/>
      <c r="R64" s="243"/>
      <c r="S64" s="244"/>
      <c r="T64" s="255"/>
      <c r="U64" s="256"/>
      <c r="V64" s="257"/>
    </row>
    <row r="65" spans="1:24" ht="23.25" customHeight="1" x14ac:dyDescent="0.15">
      <c r="B65" s="258" t="s">
        <v>24</v>
      </c>
      <c r="C65" s="259"/>
      <c r="D65" s="259"/>
      <c r="E65" s="87">
        <f>SUM(E57:E64)</f>
        <v>0</v>
      </c>
      <c r="F65" s="260">
        <f>SUM(F57:F64)</f>
        <v>0</v>
      </c>
      <c r="G65" s="261"/>
      <c r="H65" s="262"/>
      <c r="I65" s="263"/>
      <c r="J65" s="264"/>
      <c r="K65" s="265"/>
      <c r="L65" s="84"/>
      <c r="M65" s="258" t="s">
        <v>24</v>
      </c>
      <c r="N65" s="259"/>
      <c r="O65" s="259"/>
      <c r="P65" s="87">
        <f>SUM(P57:P64)</f>
        <v>0</v>
      </c>
      <c r="Q65" s="260">
        <f>SUM(Q57:Q64)</f>
        <v>0</v>
      </c>
      <c r="R65" s="261"/>
      <c r="S65" s="262"/>
      <c r="T65" s="263"/>
      <c r="U65" s="264"/>
      <c r="V65" s="265"/>
    </row>
    <row r="66" spans="1:24" ht="39.75" customHeight="1" x14ac:dyDescent="0.15"/>
    <row r="67" spans="1:24" ht="21.75" customHeight="1" x14ac:dyDescent="0.15">
      <c r="B67" s="27" t="s">
        <v>73</v>
      </c>
      <c r="C67" s="6"/>
      <c r="D67" s="90" t="s">
        <v>193</v>
      </c>
      <c r="E67" s="245">
        <f>'２'!$C$25</f>
        <v>0</v>
      </c>
      <c r="F67" s="245"/>
      <c r="G67" s="245"/>
      <c r="H67" s="245"/>
      <c r="I67" s="18"/>
      <c r="J67" s="2"/>
      <c r="M67" s="27" t="s">
        <v>73</v>
      </c>
      <c r="O67" s="90" t="s">
        <v>194</v>
      </c>
      <c r="P67" s="245">
        <f>'２'!$C$27</f>
        <v>0</v>
      </c>
      <c r="Q67" s="245"/>
      <c r="R67" s="245"/>
      <c r="S67" s="245"/>
      <c r="T67" s="18"/>
    </row>
    <row r="68" spans="1:24" ht="26.25" customHeight="1" x14ac:dyDescent="0.15">
      <c r="A68" s="80"/>
      <c r="B68" s="280" t="s">
        <v>85</v>
      </c>
      <c r="C68" s="281"/>
      <c r="D68" s="281"/>
      <c r="E68" s="82" t="s">
        <v>14</v>
      </c>
      <c r="F68" s="236" t="s">
        <v>9</v>
      </c>
      <c r="G68" s="237"/>
      <c r="H68" s="238"/>
      <c r="I68" s="246" t="s">
        <v>20</v>
      </c>
      <c r="J68" s="247"/>
      <c r="K68" s="248"/>
      <c r="L68" s="80"/>
      <c r="M68" s="280" t="s">
        <v>85</v>
      </c>
      <c r="N68" s="281"/>
      <c r="O68" s="281"/>
      <c r="P68" s="82" t="s">
        <v>14</v>
      </c>
      <c r="Q68" s="236" t="s">
        <v>9</v>
      </c>
      <c r="R68" s="237"/>
      <c r="S68" s="238"/>
      <c r="T68" s="246" t="s">
        <v>20</v>
      </c>
      <c r="U68" s="247"/>
      <c r="V68" s="248"/>
    </row>
    <row r="69" spans="1:24" ht="23.25" customHeight="1" x14ac:dyDescent="0.15">
      <c r="B69" s="272"/>
      <c r="C69" s="273"/>
      <c r="D69" s="170"/>
      <c r="E69" s="83"/>
      <c r="F69" s="239"/>
      <c r="G69" s="240"/>
      <c r="H69" s="241"/>
      <c r="I69" s="274"/>
      <c r="J69" s="275"/>
      <c r="K69" s="276"/>
      <c r="L69" s="84"/>
      <c r="M69" s="277"/>
      <c r="N69" s="278"/>
      <c r="O69" s="279"/>
      <c r="P69" s="83"/>
      <c r="Q69" s="239"/>
      <c r="R69" s="240"/>
      <c r="S69" s="241"/>
      <c r="T69" s="274"/>
      <c r="U69" s="275"/>
      <c r="V69" s="276"/>
    </row>
    <row r="70" spans="1:24" ht="23.25" customHeight="1" x14ac:dyDescent="0.15">
      <c r="B70" s="266"/>
      <c r="C70" s="267"/>
      <c r="D70" s="268"/>
      <c r="E70" s="85"/>
      <c r="F70" s="242"/>
      <c r="G70" s="243"/>
      <c r="H70" s="244"/>
      <c r="I70" s="269"/>
      <c r="J70" s="270"/>
      <c r="K70" s="271"/>
      <c r="L70" s="84"/>
      <c r="M70" s="266"/>
      <c r="N70" s="267"/>
      <c r="O70" s="268"/>
      <c r="P70" s="85"/>
      <c r="Q70" s="242"/>
      <c r="R70" s="243"/>
      <c r="S70" s="244"/>
      <c r="T70" s="269"/>
      <c r="U70" s="270"/>
      <c r="V70" s="271"/>
      <c r="X70" s="80"/>
    </row>
    <row r="71" spans="1:24" s="80" customFormat="1" ht="23.25" customHeight="1" x14ac:dyDescent="0.15">
      <c r="A71" s="6"/>
      <c r="B71" s="266"/>
      <c r="C71" s="267"/>
      <c r="D71" s="268"/>
      <c r="E71" s="85"/>
      <c r="F71" s="242"/>
      <c r="G71" s="243"/>
      <c r="H71" s="244"/>
      <c r="I71" s="269"/>
      <c r="J71" s="270"/>
      <c r="K71" s="271"/>
      <c r="L71" s="84"/>
      <c r="M71" s="266"/>
      <c r="N71" s="267"/>
      <c r="O71" s="268"/>
      <c r="P71" s="85"/>
      <c r="Q71" s="242"/>
      <c r="R71" s="243"/>
      <c r="S71" s="244"/>
      <c r="T71" s="269"/>
      <c r="U71" s="270"/>
      <c r="V71" s="271"/>
      <c r="X71" s="6"/>
    </row>
    <row r="72" spans="1:24" ht="23.25" customHeight="1" x14ac:dyDescent="0.15">
      <c r="B72" s="266"/>
      <c r="C72" s="267"/>
      <c r="D72" s="268"/>
      <c r="E72" s="85"/>
      <c r="F72" s="242"/>
      <c r="G72" s="243"/>
      <c r="H72" s="244"/>
      <c r="I72" s="269"/>
      <c r="J72" s="270"/>
      <c r="K72" s="271"/>
      <c r="L72" s="84"/>
      <c r="M72" s="266"/>
      <c r="N72" s="267"/>
      <c r="O72" s="268"/>
      <c r="P72" s="85"/>
      <c r="Q72" s="242"/>
      <c r="R72" s="243"/>
      <c r="S72" s="244"/>
      <c r="T72" s="269"/>
      <c r="U72" s="270"/>
      <c r="V72" s="271"/>
    </row>
    <row r="73" spans="1:24" ht="23.25" customHeight="1" x14ac:dyDescent="0.15">
      <c r="B73" s="266"/>
      <c r="C73" s="267"/>
      <c r="D73" s="268"/>
      <c r="E73" s="85"/>
      <c r="F73" s="242"/>
      <c r="G73" s="243"/>
      <c r="H73" s="244"/>
      <c r="I73" s="269"/>
      <c r="J73" s="270"/>
      <c r="K73" s="271"/>
      <c r="L73" s="84"/>
      <c r="M73" s="266"/>
      <c r="N73" s="267"/>
      <c r="O73" s="268"/>
      <c r="P73" s="85"/>
      <c r="Q73" s="242"/>
      <c r="R73" s="243"/>
      <c r="S73" s="244"/>
      <c r="T73" s="269"/>
      <c r="U73" s="270"/>
      <c r="V73" s="271"/>
    </row>
    <row r="74" spans="1:24" ht="23.25" customHeight="1" x14ac:dyDescent="0.15">
      <c r="B74" s="266"/>
      <c r="C74" s="267"/>
      <c r="D74" s="268"/>
      <c r="E74" s="85"/>
      <c r="F74" s="242"/>
      <c r="G74" s="243"/>
      <c r="H74" s="244"/>
      <c r="I74" s="269"/>
      <c r="J74" s="270"/>
      <c r="K74" s="271"/>
      <c r="L74" s="84"/>
      <c r="M74" s="266"/>
      <c r="N74" s="267"/>
      <c r="O74" s="268"/>
      <c r="P74" s="85"/>
      <c r="Q74" s="242"/>
      <c r="R74" s="243"/>
      <c r="S74" s="244"/>
      <c r="T74" s="269"/>
      <c r="U74" s="270"/>
      <c r="V74" s="271"/>
    </row>
    <row r="75" spans="1:24" ht="23.25" customHeight="1" x14ac:dyDescent="0.15">
      <c r="B75" s="266"/>
      <c r="C75" s="267"/>
      <c r="D75" s="268"/>
      <c r="E75" s="85"/>
      <c r="F75" s="242"/>
      <c r="G75" s="243"/>
      <c r="H75" s="244"/>
      <c r="I75" s="269"/>
      <c r="J75" s="270"/>
      <c r="K75" s="271"/>
      <c r="L75" s="84"/>
      <c r="M75" s="266"/>
      <c r="N75" s="267"/>
      <c r="O75" s="268"/>
      <c r="P75" s="85"/>
      <c r="Q75" s="242"/>
      <c r="R75" s="243"/>
      <c r="S75" s="244"/>
      <c r="T75" s="269"/>
      <c r="U75" s="270"/>
      <c r="V75" s="271"/>
    </row>
    <row r="76" spans="1:24" ht="23.25" customHeight="1" x14ac:dyDescent="0.15">
      <c r="B76" s="250"/>
      <c r="C76" s="251"/>
      <c r="D76" s="195"/>
      <c r="E76" s="86"/>
      <c r="F76" s="252"/>
      <c r="G76" s="253"/>
      <c r="H76" s="254"/>
      <c r="I76" s="255"/>
      <c r="J76" s="256"/>
      <c r="K76" s="257"/>
      <c r="L76" s="84"/>
      <c r="M76" s="250"/>
      <c r="N76" s="251"/>
      <c r="O76" s="195"/>
      <c r="P76" s="86"/>
      <c r="Q76" s="242"/>
      <c r="R76" s="243"/>
      <c r="S76" s="244"/>
      <c r="T76" s="255"/>
      <c r="U76" s="256"/>
      <c r="V76" s="257"/>
    </row>
    <row r="77" spans="1:24" ht="23.25" customHeight="1" x14ac:dyDescent="0.15">
      <c r="B77" s="258" t="s">
        <v>24</v>
      </c>
      <c r="C77" s="259"/>
      <c r="D77" s="259"/>
      <c r="E77" s="87">
        <f>SUM(E69:E76)</f>
        <v>0</v>
      </c>
      <c r="F77" s="260">
        <f>SUM(F69:F76)</f>
        <v>0</v>
      </c>
      <c r="G77" s="261"/>
      <c r="H77" s="262"/>
      <c r="I77" s="263"/>
      <c r="J77" s="264"/>
      <c r="K77" s="265"/>
      <c r="L77" s="84"/>
      <c r="M77" s="258" t="s">
        <v>24</v>
      </c>
      <c r="N77" s="259"/>
      <c r="O77" s="259"/>
      <c r="P77" s="87">
        <f>SUM(P69:P76)</f>
        <v>0</v>
      </c>
      <c r="Q77" s="260">
        <f>SUM(Q69:Q76)</f>
        <v>0</v>
      </c>
      <c r="R77" s="261"/>
      <c r="S77" s="262"/>
      <c r="T77" s="263"/>
      <c r="U77" s="264"/>
      <c r="V77" s="265"/>
    </row>
    <row r="78" spans="1:24" ht="24.75" customHeight="1" x14ac:dyDescent="0.15">
      <c r="T78" s="229" t="s">
        <v>100</v>
      </c>
      <c r="U78" s="229"/>
      <c r="V78" s="91">
        <v>3</v>
      </c>
    </row>
    <row r="79" spans="1:24" ht="24.75" customHeight="1" x14ac:dyDescent="0.15">
      <c r="T79" s="81"/>
      <c r="U79" s="81"/>
      <c r="V79" s="76"/>
    </row>
    <row r="80" spans="1:24" ht="21.75" customHeight="1" x14ac:dyDescent="0.15">
      <c r="B80" s="27" t="s">
        <v>73</v>
      </c>
      <c r="C80" s="6"/>
      <c r="D80" s="90" t="s">
        <v>195</v>
      </c>
      <c r="E80" s="245">
        <f>'２'!$C$29</f>
        <v>0</v>
      </c>
      <c r="F80" s="245"/>
      <c r="G80" s="245"/>
      <c r="H80" s="245"/>
      <c r="I80" s="18"/>
      <c r="J80" s="2"/>
      <c r="M80" s="27" t="s">
        <v>73</v>
      </c>
      <c r="O80" s="90" t="s">
        <v>196</v>
      </c>
      <c r="P80" s="245">
        <f>'２'!$C$31</f>
        <v>0</v>
      </c>
      <c r="Q80" s="245"/>
      <c r="R80" s="245"/>
      <c r="S80" s="245"/>
      <c r="T80" s="18"/>
    </row>
    <row r="81" spans="1:24" ht="26.25" customHeight="1" x14ac:dyDescent="0.15">
      <c r="A81" s="80"/>
      <c r="B81" s="280" t="s">
        <v>85</v>
      </c>
      <c r="C81" s="281"/>
      <c r="D81" s="281"/>
      <c r="E81" s="82" t="s">
        <v>14</v>
      </c>
      <c r="F81" s="236" t="s">
        <v>9</v>
      </c>
      <c r="G81" s="237"/>
      <c r="H81" s="238"/>
      <c r="I81" s="246" t="s">
        <v>20</v>
      </c>
      <c r="J81" s="247"/>
      <c r="K81" s="248"/>
      <c r="L81" s="80"/>
      <c r="M81" s="280" t="s">
        <v>85</v>
      </c>
      <c r="N81" s="281"/>
      <c r="O81" s="281"/>
      <c r="P81" s="82" t="s">
        <v>14</v>
      </c>
      <c r="Q81" s="236" t="s">
        <v>9</v>
      </c>
      <c r="R81" s="237"/>
      <c r="S81" s="238"/>
      <c r="T81" s="246" t="s">
        <v>20</v>
      </c>
      <c r="U81" s="247"/>
      <c r="V81" s="248"/>
    </row>
    <row r="82" spans="1:24" ht="23.25" customHeight="1" x14ac:dyDescent="0.15">
      <c r="B82" s="272"/>
      <c r="C82" s="273"/>
      <c r="D82" s="170"/>
      <c r="E82" s="83"/>
      <c r="F82" s="239"/>
      <c r="G82" s="240"/>
      <c r="H82" s="241"/>
      <c r="I82" s="274"/>
      <c r="J82" s="275"/>
      <c r="K82" s="276"/>
      <c r="L82" s="84"/>
      <c r="M82" s="277"/>
      <c r="N82" s="278"/>
      <c r="O82" s="279"/>
      <c r="P82" s="83"/>
      <c r="Q82" s="239"/>
      <c r="R82" s="240"/>
      <c r="S82" s="241"/>
      <c r="T82" s="274"/>
      <c r="U82" s="275"/>
      <c r="V82" s="276"/>
    </row>
    <row r="83" spans="1:24" ht="23.25" customHeight="1" x14ac:dyDescent="0.15">
      <c r="B83" s="266"/>
      <c r="C83" s="267"/>
      <c r="D83" s="268"/>
      <c r="E83" s="85"/>
      <c r="F83" s="242"/>
      <c r="G83" s="243"/>
      <c r="H83" s="244"/>
      <c r="I83" s="269"/>
      <c r="J83" s="270"/>
      <c r="K83" s="271"/>
      <c r="L83" s="84"/>
      <c r="M83" s="266"/>
      <c r="N83" s="267"/>
      <c r="O83" s="268"/>
      <c r="P83" s="85"/>
      <c r="Q83" s="242"/>
      <c r="R83" s="243"/>
      <c r="S83" s="244"/>
      <c r="T83" s="269"/>
      <c r="U83" s="270"/>
      <c r="V83" s="271"/>
      <c r="X83" s="80"/>
    </row>
    <row r="84" spans="1:24" s="80" customFormat="1" ht="23.25" customHeight="1" x14ac:dyDescent="0.15">
      <c r="A84" s="6"/>
      <c r="B84" s="266"/>
      <c r="C84" s="267"/>
      <c r="D84" s="268"/>
      <c r="E84" s="85"/>
      <c r="F84" s="242"/>
      <c r="G84" s="243"/>
      <c r="H84" s="244"/>
      <c r="I84" s="269"/>
      <c r="J84" s="270"/>
      <c r="K84" s="271"/>
      <c r="L84" s="84"/>
      <c r="M84" s="266"/>
      <c r="N84" s="267"/>
      <c r="O84" s="268"/>
      <c r="P84" s="85"/>
      <c r="Q84" s="242"/>
      <c r="R84" s="243"/>
      <c r="S84" s="244"/>
      <c r="T84" s="269"/>
      <c r="U84" s="270"/>
      <c r="V84" s="271"/>
      <c r="X84" s="6"/>
    </row>
    <row r="85" spans="1:24" ht="23.25" customHeight="1" x14ac:dyDescent="0.15">
      <c r="B85" s="266"/>
      <c r="C85" s="267"/>
      <c r="D85" s="268"/>
      <c r="E85" s="85"/>
      <c r="F85" s="242"/>
      <c r="G85" s="243"/>
      <c r="H85" s="244"/>
      <c r="I85" s="269"/>
      <c r="J85" s="270"/>
      <c r="K85" s="271"/>
      <c r="L85" s="84"/>
      <c r="M85" s="266"/>
      <c r="N85" s="267"/>
      <c r="O85" s="268"/>
      <c r="P85" s="85"/>
      <c r="Q85" s="242"/>
      <c r="R85" s="243"/>
      <c r="S85" s="244"/>
      <c r="T85" s="269"/>
      <c r="U85" s="270"/>
      <c r="V85" s="271"/>
    </row>
    <row r="86" spans="1:24" ht="23.25" customHeight="1" x14ac:dyDescent="0.15">
      <c r="B86" s="266"/>
      <c r="C86" s="267"/>
      <c r="D86" s="268"/>
      <c r="E86" s="85"/>
      <c r="F86" s="242"/>
      <c r="G86" s="243"/>
      <c r="H86" s="244"/>
      <c r="I86" s="269"/>
      <c r="J86" s="270"/>
      <c r="K86" s="271"/>
      <c r="L86" s="84"/>
      <c r="M86" s="266"/>
      <c r="N86" s="267"/>
      <c r="O86" s="268"/>
      <c r="P86" s="85"/>
      <c r="Q86" s="242"/>
      <c r="R86" s="243"/>
      <c r="S86" s="244"/>
      <c r="T86" s="269"/>
      <c r="U86" s="270"/>
      <c r="V86" s="271"/>
    </row>
    <row r="87" spans="1:24" ht="23.25" customHeight="1" x14ac:dyDescent="0.15">
      <c r="B87" s="266"/>
      <c r="C87" s="267"/>
      <c r="D87" s="268"/>
      <c r="E87" s="85"/>
      <c r="F87" s="242"/>
      <c r="G87" s="243"/>
      <c r="H87" s="244"/>
      <c r="I87" s="269"/>
      <c r="J87" s="270"/>
      <c r="K87" s="271"/>
      <c r="L87" s="84"/>
      <c r="M87" s="266"/>
      <c r="N87" s="267"/>
      <c r="O87" s="268"/>
      <c r="P87" s="85"/>
      <c r="Q87" s="242"/>
      <c r="R87" s="243"/>
      <c r="S87" s="244"/>
      <c r="T87" s="269"/>
      <c r="U87" s="270"/>
      <c r="V87" s="271"/>
    </row>
    <row r="88" spans="1:24" ht="23.25" customHeight="1" x14ac:dyDescent="0.15">
      <c r="B88" s="266"/>
      <c r="C88" s="267"/>
      <c r="D88" s="268"/>
      <c r="E88" s="85"/>
      <c r="F88" s="242"/>
      <c r="G88" s="243"/>
      <c r="H88" s="244"/>
      <c r="I88" s="269"/>
      <c r="J88" s="270"/>
      <c r="K88" s="271"/>
      <c r="L88" s="84"/>
      <c r="M88" s="266"/>
      <c r="N88" s="267"/>
      <c r="O88" s="268"/>
      <c r="P88" s="85"/>
      <c r="Q88" s="242"/>
      <c r="R88" s="243"/>
      <c r="S88" s="244"/>
      <c r="T88" s="269"/>
      <c r="U88" s="270"/>
      <c r="V88" s="271"/>
    </row>
    <row r="89" spans="1:24" ht="23.25" customHeight="1" x14ac:dyDescent="0.15">
      <c r="B89" s="250"/>
      <c r="C89" s="251"/>
      <c r="D89" s="195"/>
      <c r="E89" s="86"/>
      <c r="F89" s="252"/>
      <c r="G89" s="253"/>
      <c r="H89" s="254"/>
      <c r="I89" s="255"/>
      <c r="J89" s="256"/>
      <c r="K89" s="257"/>
      <c r="L89" s="84"/>
      <c r="M89" s="250"/>
      <c r="N89" s="251"/>
      <c r="O89" s="195"/>
      <c r="P89" s="86"/>
      <c r="Q89" s="242"/>
      <c r="R89" s="243"/>
      <c r="S89" s="244"/>
      <c r="T89" s="255"/>
      <c r="U89" s="256"/>
      <c r="V89" s="257"/>
    </row>
    <row r="90" spans="1:24" ht="23.25" customHeight="1" x14ac:dyDescent="0.15">
      <c r="B90" s="258" t="s">
        <v>24</v>
      </c>
      <c r="C90" s="259"/>
      <c r="D90" s="259"/>
      <c r="E90" s="87">
        <f>SUM(E82:E89)</f>
        <v>0</v>
      </c>
      <c r="F90" s="260">
        <f>SUM(F82:F89)</f>
        <v>0</v>
      </c>
      <c r="G90" s="261"/>
      <c r="H90" s="262"/>
      <c r="I90" s="263"/>
      <c r="J90" s="264"/>
      <c r="K90" s="265"/>
      <c r="L90" s="84"/>
      <c r="M90" s="258" t="s">
        <v>24</v>
      </c>
      <c r="N90" s="259"/>
      <c r="O90" s="259"/>
      <c r="P90" s="87">
        <f>SUM(P82:P89)</f>
        <v>0</v>
      </c>
      <c r="Q90" s="260">
        <f>SUM(Q82:Q89)</f>
        <v>0</v>
      </c>
      <c r="R90" s="261"/>
      <c r="S90" s="262"/>
      <c r="T90" s="263"/>
      <c r="U90" s="264"/>
      <c r="V90" s="265"/>
    </row>
    <row r="91" spans="1:24" ht="39.75" customHeight="1" x14ac:dyDescent="0.15"/>
    <row r="92" spans="1:24" ht="21.75" customHeight="1" x14ac:dyDescent="0.15">
      <c r="B92" s="27" t="s">
        <v>73</v>
      </c>
      <c r="C92" s="6"/>
      <c r="D92" s="90" t="s">
        <v>197</v>
      </c>
      <c r="E92" s="245">
        <f>'２'!$C$33</f>
        <v>0</v>
      </c>
      <c r="F92" s="245"/>
      <c r="G92" s="245"/>
      <c r="H92" s="245"/>
      <c r="I92" s="18"/>
      <c r="J92" s="2"/>
      <c r="M92" s="27" t="s">
        <v>73</v>
      </c>
      <c r="O92" s="90" t="s">
        <v>198</v>
      </c>
      <c r="P92" s="245">
        <f>'２'!$C$35</f>
        <v>0</v>
      </c>
      <c r="Q92" s="245"/>
      <c r="R92" s="245"/>
      <c r="S92" s="245"/>
      <c r="T92" s="18"/>
    </row>
    <row r="93" spans="1:24" ht="26.25" customHeight="1" x14ac:dyDescent="0.15">
      <c r="A93" s="80"/>
      <c r="B93" s="280" t="s">
        <v>85</v>
      </c>
      <c r="C93" s="281"/>
      <c r="D93" s="281"/>
      <c r="E93" s="82" t="s">
        <v>14</v>
      </c>
      <c r="F93" s="236" t="s">
        <v>9</v>
      </c>
      <c r="G93" s="237"/>
      <c r="H93" s="238"/>
      <c r="I93" s="246" t="s">
        <v>20</v>
      </c>
      <c r="J93" s="247"/>
      <c r="K93" s="248"/>
      <c r="L93" s="80"/>
      <c r="M93" s="280" t="s">
        <v>85</v>
      </c>
      <c r="N93" s="281"/>
      <c r="O93" s="281"/>
      <c r="P93" s="82" t="s">
        <v>14</v>
      </c>
      <c r="Q93" s="236" t="s">
        <v>9</v>
      </c>
      <c r="R93" s="237"/>
      <c r="S93" s="238"/>
      <c r="T93" s="246" t="s">
        <v>20</v>
      </c>
      <c r="U93" s="247"/>
      <c r="V93" s="248"/>
    </row>
    <row r="94" spans="1:24" ht="23.25" customHeight="1" x14ac:dyDescent="0.15">
      <c r="B94" s="272"/>
      <c r="C94" s="273"/>
      <c r="D94" s="170"/>
      <c r="E94" s="83"/>
      <c r="F94" s="239"/>
      <c r="G94" s="240"/>
      <c r="H94" s="241"/>
      <c r="I94" s="274"/>
      <c r="J94" s="275"/>
      <c r="K94" s="276"/>
      <c r="L94" s="84"/>
      <c r="M94" s="277"/>
      <c r="N94" s="278"/>
      <c r="O94" s="279"/>
      <c r="P94" s="83"/>
      <c r="Q94" s="239"/>
      <c r="R94" s="240"/>
      <c r="S94" s="241"/>
      <c r="T94" s="274"/>
      <c r="U94" s="275"/>
      <c r="V94" s="276"/>
    </row>
    <row r="95" spans="1:24" ht="23.25" customHeight="1" x14ac:dyDescent="0.15">
      <c r="B95" s="266"/>
      <c r="C95" s="267"/>
      <c r="D95" s="268"/>
      <c r="E95" s="85"/>
      <c r="F95" s="242"/>
      <c r="G95" s="243"/>
      <c r="H95" s="244"/>
      <c r="I95" s="269"/>
      <c r="J95" s="270"/>
      <c r="K95" s="271"/>
      <c r="L95" s="84"/>
      <c r="M95" s="266"/>
      <c r="N95" s="267"/>
      <c r="O95" s="268"/>
      <c r="P95" s="85"/>
      <c r="Q95" s="242"/>
      <c r="R95" s="243"/>
      <c r="S95" s="244"/>
      <c r="T95" s="269"/>
      <c r="U95" s="270"/>
      <c r="V95" s="271"/>
      <c r="X95" s="80"/>
    </row>
    <row r="96" spans="1:24" s="80" customFormat="1" ht="23.25" customHeight="1" x14ac:dyDescent="0.15">
      <c r="A96" s="6"/>
      <c r="B96" s="266"/>
      <c r="C96" s="267"/>
      <c r="D96" s="268"/>
      <c r="E96" s="85"/>
      <c r="F96" s="242"/>
      <c r="G96" s="243"/>
      <c r="H96" s="244"/>
      <c r="I96" s="269"/>
      <c r="J96" s="270"/>
      <c r="K96" s="271"/>
      <c r="L96" s="84"/>
      <c r="M96" s="266"/>
      <c r="N96" s="267"/>
      <c r="O96" s="268"/>
      <c r="P96" s="85"/>
      <c r="Q96" s="242"/>
      <c r="R96" s="243"/>
      <c r="S96" s="244"/>
      <c r="T96" s="269"/>
      <c r="U96" s="270"/>
      <c r="V96" s="271"/>
      <c r="X96" s="6"/>
    </row>
    <row r="97" spans="1:24" ht="23.25" customHeight="1" x14ac:dyDescent="0.15">
      <c r="B97" s="266"/>
      <c r="C97" s="267"/>
      <c r="D97" s="268"/>
      <c r="E97" s="85"/>
      <c r="F97" s="242"/>
      <c r="G97" s="243"/>
      <c r="H97" s="244"/>
      <c r="I97" s="269"/>
      <c r="J97" s="270"/>
      <c r="K97" s="271"/>
      <c r="L97" s="84"/>
      <c r="M97" s="266"/>
      <c r="N97" s="267"/>
      <c r="O97" s="268"/>
      <c r="P97" s="85"/>
      <c r="Q97" s="242"/>
      <c r="R97" s="243"/>
      <c r="S97" s="244"/>
      <c r="T97" s="269"/>
      <c r="U97" s="270"/>
      <c r="V97" s="271"/>
    </row>
    <row r="98" spans="1:24" ht="23.25" customHeight="1" x14ac:dyDescent="0.15">
      <c r="B98" s="266"/>
      <c r="C98" s="267"/>
      <c r="D98" s="268"/>
      <c r="E98" s="85"/>
      <c r="F98" s="242"/>
      <c r="G98" s="243"/>
      <c r="H98" s="244"/>
      <c r="I98" s="269"/>
      <c r="J98" s="270"/>
      <c r="K98" s="271"/>
      <c r="L98" s="84"/>
      <c r="M98" s="266"/>
      <c r="N98" s="267"/>
      <c r="O98" s="268"/>
      <c r="P98" s="85"/>
      <c r="Q98" s="242"/>
      <c r="R98" s="243"/>
      <c r="S98" s="244"/>
      <c r="T98" s="269"/>
      <c r="U98" s="270"/>
      <c r="V98" s="271"/>
    </row>
    <row r="99" spans="1:24" ht="23.25" customHeight="1" x14ac:dyDescent="0.15">
      <c r="B99" s="266"/>
      <c r="C99" s="267"/>
      <c r="D99" s="268"/>
      <c r="E99" s="85"/>
      <c r="F99" s="242"/>
      <c r="G99" s="243"/>
      <c r="H99" s="244"/>
      <c r="I99" s="269"/>
      <c r="J99" s="270"/>
      <c r="K99" s="271"/>
      <c r="L99" s="84"/>
      <c r="M99" s="266"/>
      <c r="N99" s="267"/>
      <c r="O99" s="268"/>
      <c r="P99" s="85"/>
      <c r="Q99" s="242"/>
      <c r="R99" s="243"/>
      <c r="S99" s="244"/>
      <c r="T99" s="269"/>
      <c r="U99" s="270"/>
      <c r="V99" s="271"/>
    </row>
    <row r="100" spans="1:24" ht="23.25" customHeight="1" x14ac:dyDescent="0.15">
      <c r="B100" s="266"/>
      <c r="C100" s="267"/>
      <c r="D100" s="268"/>
      <c r="E100" s="85"/>
      <c r="F100" s="242"/>
      <c r="G100" s="243"/>
      <c r="H100" s="244"/>
      <c r="I100" s="269"/>
      <c r="J100" s="270"/>
      <c r="K100" s="271"/>
      <c r="L100" s="84"/>
      <c r="M100" s="266"/>
      <c r="N100" s="267"/>
      <c r="O100" s="268"/>
      <c r="P100" s="85"/>
      <c r="Q100" s="242"/>
      <c r="R100" s="243"/>
      <c r="S100" s="244"/>
      <c r="T100" s="269"/>
      <c r="U100" s="270"/>
      <c r="V100" s="271"/>
    </row>
    <row r="101" spans="1:24" ht="23.25" customHeight="1" x14ac:dyDescent="0.15">
      <c r="B101" s="250"/>
      <c r="C101" s="251"/>
      <c r="D101" s="195"/>
      <c r="E101" s="86"/>
      <c r="F101" s="252"/>
      <c r="G101" s="253"/>
      <c r="H101" s="254"/>
      <c r="I101" s="255"/>
      <c r="J101" s="256"/>
      <c r="K101" s="257"/>
      <c r="L101" s="84"/>
      <c r="M101" s="250"/>
      <c r="N101" s="251"/>
      <c r="O101" s="195"/>
      <c r="P101" s="86"/>
      <c r="Q101" s="242"/>
      <c r="R101" s="243"/>
      <c r="S101" s="244"/>
      <c r="T101" s="255"/>
      <c r="U101" s="256"/>
      <c r="V101" s="257"/>
    </row>
    <row r="102" spans="1:24" ht="23.25" customHeight="1" x14ac:dyDescent="0.15">
      <c r="B102" s="258" t="s">
        <v>24</v>
      </c>
      <c r="C102" s="259"/>
      <c r="D102" s="259"/>
      <c r="E102" s="87">
        <f>SUM(E94:E101)</f>
        <v>0</v>
      </c>
      <c r="F102" s="260">
        <f>SUM(F94:F101)</f>
        <v>0</v>
      </c>
      <c r="G102" s="261"/>
      <c r="H102" s="262"/>
      <c r="I102" s="263"/>
      <c r="J102" s="264"/>
      <c r="K102" s="265"/>
      <c r="L102" s="84"/>
      <c r="M102" s="258" t="s">
        <v>24</v>
      </c>
      <c r="N102" s="259"/>
      <c r="O102" s="259"/>
      <c r="P102" s="87">
        <f>SUM(P94:P101)</f>
        <v>0</v>
      </c>
      <c r="Q102" s="260">
        <f>SUM(Q94:Q101)</f>
        <v>0</v>
      </c>
      <c r="R102" s="261"/>
      <c r="S102" s="262"/>
      <c r="T102" s="263"/>
      <c r="U102" s="264"/>
      <c r="V102" s="265"/>
    </row>
    <row r="103" spans="1:24" ht="39.75" customHeight="1" x14ac:dyDescent="0.15"/>
    <row r="104" spans="1:24" ht="21.75" customHeight="1" x14ac:dyDescent="0.15">
      <c r="B104" s="27" t="s">
        <v>73</v>
      </c>
      <c r="C104" s="6"/>
      <c r="D104" s="90" t="s">
        <v>199</v>
      </c>
      <c r="E104" s="245">
        <f>'２'!$C$37</f>
        <v>0</v>
      </c>
      <c r="F104" s="245"/>
      <c r="G104" s="245"/>
      <c r="H104" s="245"/>
      <c r="I104" s="18"/>
      <c r="J104" s="2"/>
      <c r="M104" s="27" t="s">
        <v>73</v>
      </c>
      <c r="O104" s="90" t="s">
        <v>200</v>
      </c>
      <c r="P104" s="245">
        <f>'２'!$C$39</f>
        <v>0</v>
      </c>
      <c r="Q104" s="245"/>
      <c r="R104" s="245"/>
      <c r="S104" s="245"/>
      <c r="T104" s="18"/>
    </row>
    <row r="105" spans="1:24" ht="26.25" customHeight="1" x14ac:dyDescent="0.15">
      <c r="A105" s="80"/>
      <c r="B105" s="280" t="s">
        <v>85</v>
      </c>
      <c r="C105" s="281"/>
      <c r="D105" s="281"/>
      <c r="E105" s="82" t="s">
        <v>14</v>
      </c>
      <c r="F105" s="236" t="s">
        <v>9</v>
      </c>
      <c r="G105" s="237"/>
      <c r="H105" s="238"/>
      <c r="I105" s="246" t="s">
        <v>20</v>
      </c>
      <c r="J105" s="247"/>
      <c r="K105" s="248"/>
      <c r="L105" s="80"/>
      <c r="M105" s="280" t="s">
        <v>85</v>
      </c>
      <c r="N105" s="281"/>
      <c r="O105" s="281"/>
      <c r="P105" s="82" t="s">
        <v>14</v>
      </c>
      <c r="Q105" s="236" t="s">
        <v>9</v>
      </c>
      <c r="R105" s="237"/>
      <c r="S105" s="238"/>
      <c r="T105" s="246" t="s">
        <v>20</v>
      </c>
      <c r="U105" s="247"/>
      <c r="V105" s="248"/>
    </row>
    <row r="106" spans="1:24" ht="23.25" customHeight="1" x14ac:dyDescent="0.15">
      <c r="B106" s="272"/>
      <c r="C106" s="273"/>
      <c r="D106" s="170"/>
      <c r="E106" s="83"/>
      <c r="F106" s="239"/>
      <c r="G106" s="240"/>
      <c r="H106" s="241"/>
      <c r="I106" s="274"/>
      <c r="J106" s="275"/>
      <c r="K106" s="276"/>
      <c r="L106" s="84"/>
      <c r="M106" s="277"/>
      <c r="N106" s="278"/>
      <c r="O106" s="279"/>
      <c r="P106" s="83"/>
      <c r="Q106" s="239"/>
      <c r="R106" s="240"/>
      <c r="S106" s="241"/>
      <c r="T106" s="274"/>
      <c r="U106" s="275"/>
      <c r="V106" s="276"/>
    </row>
    <row r="107" spans="1:24" ht="23.25" customHeight="1" x14ac:dyDescent="0.15">
      <c r="B107" s="266"/>
      <c r="C107" s="267"/>
      <c r="D107" s="268"/>
      <c r="E107" s="85"/>
      <c r="F107" s="242"/>
      <c r="G107" s="243"/>
      <c r="H107" s="244"/>
      <c r="I107" s="269"/>
      <c r="J107" s="270"/>
      <c r="K107" s="271"/>
      <c r="L107" s="84"/>
      <c r="M107" s="266"/>
      <c r="N107" s="267"/>
      <c r="O107" s="268"/>
      <c r="P107" s="85"/>
      <c r="Q107" s="242"/>
      <c r="R107" s="243"/>
      <c r="S107" s="244"/>
      <c r="T107" s="269"/>
      <c r="U107" s="270"/>
      <c r="V107" s="271"/>
      <c r="X107" s="80"/>
    </row>
    <row r="108" spans="1:24" s="80" customFormat="1" ht="23.25" customHeight="1" x14ac:dyDescent="0.15">
      <c r="A108" s="6"/>
      <c r="B108" s="266"/>
      <c r="C108" s="267"/>
      <c r="D108" s="268"/>
      <c r="E108" s="85"/>
      <c r="F108" s="242"/>
      <c r="G108" s="243"/>
      <c r="H108" s="244"/>
      <c r="I108" s="269"/>
      <c r="J108" s="270"/>
      <c r="K108" s="271"/>
      <c r="L108" s="84"/>
      <c r="M108" s="266"/>
      <c r="N108" s="267"/>
      <c r="O108" s="268"/>
      <c r="P108" s="85"/>
      <c r="Q108" s="242"/>
      <c r="R108" s="243"/>
      <c r="S108" s="244"/>
      <c r="T108" s="269"/>
      <c r="U108" s="270"/>
      <c r="V108" s="271"/>
      <c r="X108" s="6"/>
    </row>
    <row r="109" spans="1:24" ht="23.25" customHeight="1" x14ac:dyDescent="0.15">
      <c r="B109" s="266"/>
      <c r="C109" s="267"/>
      <c r="D109" s="268"/>
      <c r="E109" s="85"/>
      <c r="F109" s="242"/>
      <c r="G109" s="243"/>
      <c r="H109" s="244"/>
      <c r="I109" s="269"/>
      <c r="J109" s="270"/>
      <c r="K109" s="271"/>
      <c r="L109" s="84"/>
      <c r="M109" s="266"/>
      <c r="N109" s="267"/>
      <c r="O109" s="268"/>
      <c r="P109" s="85"/>
      <c r="Q109" s="242"/>
      <c r="R109" s="243"/>
      <c r="S109" s="244"/>
      <c r="T109" s="269"/>
      <c r="U109" s="270"/>
      <c r="V109" s="271"/>
    </row>
    <row r="110" spans="1:24" ht="23.25" customHeight="1" x14ac:dyDescent="0.15">
      <c r="B110" s="266"/>
      <c r="C110" s="267"/>
      <c r="D110" s="268"/>
      <c r="E110" s="85"/>
      <c r="F110" s="242"/>
      <c r="G110" s="243"/>
      <c r="H110" s="244"/>
      <c r="I110" s="269"/>
      <c r="J110" s="270"/>
      <c r="K110" s="271"/>
      <c r="L110" s="84"/>
      <c r="M110" s="266"/>
      <c r="N110" s="267"/>
      <c r="O110" s="268"/>
      <c r="P110" s="85"/>
      <c r="Q110" s="242"/>
      <c r="R110" s="243"/>
      <c r="S110" s="244"/>
      <c r="T110" s="269"/>
      <c r="U110" s="270"/>
      <c r="V110" s="271"/>
    </row>
    <row r="111" spans="1:24" ht="23.25" customHeight="1" x14ac:dyDescent="0.15">
      <c r="B111" s="266"/>
      <c r="C111" s="267"/>
      <c r="D111" s="268"/>
      <c r="E111" s="85"/>
      <c r="F111" s="242"/>
      <c r="G111" s="243"/>
      <c r="H111" s="244"/>
      <c r="I111" s="269"/>
      <c r="J111" s="270"/>
      <c r="K111" s="271"/>
      <c r="L111" s="84"/>
      <c r="M111" s="266"/>
      <c r="N111" s="267"/>
      <c r="O111" s="268"/>
      <c r="P111" s="85"/>
      <c r="Q111" s="242"/>
      <c r="R111" s="243"/>
      <c r="S111" s="244"/>
      <c r="T111" s="269"/>
      <c r="U111" s="270"/>
      <c r="V111" s="271"/>
    </row>
    <row r="112" spans="1:24" ht="23.25" customHeight="1" x14ac:dyDescent="0.15">
      <c r="B112" s="266"/>
      <c r="C112" s="267"/>
      <c r="D112" s="268"/>
      <c r="E112" s="85"/>
      <c r="F112" s="242"/>
      <c r="G112" s="243"/>
      <c r="H112" s="244"/>
      <c r="I112" s="269"/>
      <c r="J112" s="270"/>
      <c r="K112" s="271"/>
      <c r="L112" s="84"/>
      <c r="M112" s="266"/>
      <c r="N112" s="267"/>
      <c r="O112" s="268"/>
      <c r="P112" s="85"/>
      <c r="Q112" s="242"/>
      <c r="R112" s="243"/>
      <c r="S112" s="244"/>
      <c r="T112" s="269"/>
      <c r="U112" s="270"/>
      <c r="V112" s="271"/>
    </row>
    <row r="113" spans="1:24" ht="23.25" customHeight="1" x14ac:dyDescent="0.15">
      <c r="B113" s="250"/>
      <c r="C113" s="251"/>
      <c r="D113" s="195"/>
      <c r="E113" s="86"/>
      <c r="F113" s="252"/>
      <c r="G113" s="253"/>
      <c r="H113" s="254"/>
      <c r="I113" s="255"/>
      <c r="J113" s="256"/>
      <c r="K113" s="257"/>
      <c r="L113" s="84"/>
      <c r="M113" s="250"/>
      <c r="N113" s="251"/>
      <c r="O113" s="195"/>
      <c r="P113" s="86"/>
      <c r="Q113" s="242"/>
      <c r="R113" s="243"/>
      <c r="S113" s="244"/>
      <c r="T113" s="255"/>
      <c r="U113" s="256"/>
      <c r="V113" s="257"/>
    </row>
    <row r="114" spans="1:24" ht="23.25" customHeight="1" x14ac:dyDescent="0.15">
      <c r="B114" s="258" t="s">
        <v>24</v>
      </c>
      <c r="C114" s="259"/>
      <c r="D114" s="259"/>
      <c r="E114" s="87">
        <f>SUM(E106:E113)</f>
        <v>0</v>
      </c>
      <c r="F114" s="260">
        <f>SUM(F106:F113)</f>
        <v>0</v>
      </c>
      <c r="G114" s="261"/>
      <c r="H114" s="262"/>
      <c r="I114" s="263"/>
      <c r="J114" s="264"/>
      <c r="K114" s="265"/>
      <c r="L114" s="84"/>
      <c r="M114" s="258" t="s">
        <v>24</v>
      </c>
      <c r="N114" s="259"/>
      <c r="O114" s="259"/>
      <c r="P114" s="87">
        <f>SUM(P106:P113)</f>
        <v>0</v>
      </c>
      <c r="Q114" s="260">
        <f>SUM(Q106:Q113)</f>
        <v>0</v>
      </c>
      <c r="R114" s="261"/>
      <c r="S114" s="262"/>
      <c r="T114" s="263"/>
      <c r="U114" s="264"/>
      <c r="V114" s="265"/>
    </row>
    <row r="115" spans="1:24" ht="24.75" customHeight="1" x14ac:dyDescent="0.15">
      <c r="T115" s="229" t="s">
        <v>100</v>
      </c>
      <c r="U115" s="229"/>
      <c r="V115" s="91">
        <v>4</v>
      </c>
    </row>
    <row r="116" spans="1:24" ht="24.75" customHeight="1" x14ac:dyDescent="0.15">
      <c r="T116" s="81"/>
      <c r="U116" s="81"/>
      <c r="V116" s="76"/>
    </row>
    <row r="117" spans="1:24" ht="21.75" customHeight="1" x14ac:dyDescent="0.15">
      <c r="B117" s="27" t="s">
        <v>73</v>
      </c>
      <c r="C117" s="6"/>
      <c r="D117" s="90" t="s">
        <v>201</v>
      </c>
      <c r="E117" s="245">
        <f>'２'!$C$41</f>
        <v>0</v>
      </c>
      <c r="F117" s="245"/>
      <c r="G117" s="245"/>
      <c r="H117" s="245"/>
      <c r="I117" s="18"/>
      <c r="J117" s="2"/>
      <c r="M117" s="27" t="s">
        <v>73</v>
      </c>
      <c r="O117" s="90" t="s">
        <v>202</v>
      </c>
      <c r="P117" s="245">
        <f>'２'!$C$43</f>
        <v>0</v>
      </c>
      <c r="Q117" s="245"/>
      <c r="R117" s="245"/>
      <c r="S117" s="245"/>
      <c r="T117" s="18"/>
    </row>
    <row r="118" spans="1:24" ht="26.25" customHeight="1" x14ac:dyDescent="0.15">
      <c r="A118" s="80"/>
      <c r="B118" s="280" t="s">
        <v>85</v>
      </c>
      <c r="C118" s="281"/>
      <c r="D118" s="281"/>
      <c r="E118" s="82" t="s">
        <v>14</v>
      </c>
      <c r="F118" s="236" t="s">
        <v>9</v>
      </c>
      <c r="G118" s="237"/>
      <c r="H118" s="238"/>
      <c r="I118" s="246" t="s">
        <v>20</v>
      </c>
      <c r="J118" s="247"/>
      <c r="K118" s="248"/>
      <c r="L118" s="80"/>
      <c r="M118" s="280" t="s">
        <v>85</v>
      </c>
      <c r="N118" s="281"/>
      <c r="O118" s="281"/>
      <c r="P118" s="82" t="s">
        <v>14</v>
      </c>
      <c r="Q118" s="236" t="s">
        <v>9</v>
      </c>
      <c r="R118" s="237"/>
      <c r="S118" s="238"/>
      <c r="T118" s="246" t="s">
        <v>20</v>
      </c>
      <c r="U118" s="247"/>
      <c r="V118" s="248"/>
    </row>
    <row r="119" spans="1:24" ht="23.25" customHeight="1" x14ac:dyDescent="0.15">
      <c r="B119" s="272"/>
      <c r="C119" s="273"/>
      <c r="D119" s="170"/>
      <c r="E119" s="83"/>
      <c r="F119" s="239"/>
      <c r="G119" s="240"/>
      <c r="H119" s="241"/>
      <c r="I119" s="274"/>
      <c r="J119" s="275"/>
      <c r="K119" s="276"/>
      <c r="L119" s="84"/>
      <c r="M119" s="277"/>
      <c r="N119" s="278"/>
      <c r="O119" s="279"/>
      <c r="P119" s="83"/>
      <c r="Q119" s="239"/>
      <c r="R119" s="240"/>
      <c r="S119" s="241"/>
      <c r="T119" s="274"/>
      <c r="U119" s="275"/>
      <c r="V119" s="276"/>
    </row>
    <row r="120" spans="1:24" ht="23.25" customHeight="1" x14ac:dyDescent="0.15">
      <c r="B120" s="266"/>
      <c r="C120" s="267"/>
      <c r="D120" s="268"/>
      <c r="E120" s="85"/>
      <c r="F120" s="242"/>
      <c r="G120" s="243"/>
      <c r="H120" s="244"/>
      <c r="I120" s="269"/>
      <c r="J120" s="270"/>
      <c r="K120" s="271"/>
      <c r="L120" s="84"/>
      <c r="M120" s="266"/>
      <c r="N120" s="267"/>
      <c r="O120" s="268"/>
      <c r="P120" s="85"/>
      <c r="Q120" s="242"/>
      <c r="R120" s="243"/>
      <c r="S120" s="244"/>
      <c r="T120" s="269"/>
      <c r="U120" s="270"/>
      <c r="V120" s="271"/>
      <c r="X120" s="80"/>
    </row>
    <row r="121" spans="1:24" s="80" customFormat="1" ht="23.25" customHeight="1" x14ac:dyDescent="0.15">
      <c r="A121" s="6"/>
      <c r="B121" s="266"/>
      <c r="C121" s="267"/>
      <c r="D121" s="268"/>
      <c r="E121" s="85"/>
      <c r="F121" s="242"/>
      <c r="G121" s="243"/>
      <c r="H121" s="244"/>
      <c r="I121" s="269"/>
      <c r="J121" s="270"/>
      <c r="K121" s="271"/>
      <c r="L121" s="84"/>
      <c r="M121" s="266"/>
      <c r="N121" s="267"/>
      <c r="O121" s="268"/>
      <c r="P121" s="85"/>
      <c r="Q121" s="242"/>
      <c r="R121" s="243"/>
      <c r="S121" s="244"/>
      <c r="T121" s="269"/>
      <c r="U121" s="270"/>
      <c r="V121" s="271"/>
      <c r="X121" s="6"/>
    </row>
    <row r="122" spans="1:24" ht="23.25" customHeight="1" x14ac:dyDescent="0.15">
      <c r="B122" s="266"/>
      <c r="C122" s="267"/>
      <c r="D122" s="268"/>
      <c r="E122" s="85"/>
      <c r="F122" s="242"/>
      <c r="G122" s="243"/>
      <c r="H122" s="244"/>
      <c r="I122" s="269"/>
      <c r="J122" s="270"/>
      <c r="K122" s="271"/>
      <c r="L122" s="84"/>
      <c r="M122" s="266"/>
      <c r="N122" s="267"/>
      <c r="O122" s="268"/>
      <c r="P122" s="85"/>
      <c r="Q122" s="242"/>
      <c r="R122" s="243"/>
      <c r="S122" s="244"/>
      <c r="T122" s="269"/>
      <c r="U122" s="270"/>
      <c r="V122" s="271"/>
    </row>
    <row r="123" spans="1:24" ht="23.25" customHeight="1" x14ac:dyDescent="0.15">
      <c r="B123" s="266"/>
      <c r="C123" s="267"/>
      <c r="D123" s="268"/>
      <c r="E123" s="85"/>
      <c r="F123" s="242"/>
      <c r="G123" s="243"/>
      <c r="H123" s="244"/>
      <c r="I123" s="269"/>
      <c r="J123" s="270"/>
      <c r="K123" s="271"/>
      <c r="L123" s="84"/>
      <c r="M123" s="266"/>
      <c r="N123" s="267"/>
      <c r="O123" s="268"/>
      <c r="P123" s="85"/>
      <c r="Q123" s="242"/>
      <c r="R123" s="243"/>
      <c r="S123" s="244"/>
      <c r="T123" s="269"/>
      <c r="U123" s="270"/>
      <c r="V123" s="271"/>
    </row>
    <row r="124" spans="1:24" ht="23.25" customHeight="1" x14ac:dyDescent="0.15">
      <c r="B124" s="266"/>
      <c r="C124" s="267"/>
      <c r="D124" s="268"/>
      <c r="E124" s="85"/>
      <c r="F124" s="242"/>
      <c r="G124" s="243"/>
      <c r="H124" s="244"/>
      <c r="I124" s="269"/>
      <c r="J124" s="270"/>
      <c r="K124" s="271"/>
      <c r="L124" s="84"/>
      <c r="M124" s="266"/>
      <c r="N124" s="267"/>
      <c r="O124" s="268"/>
      <c r="P124" s="85"/>
      <c r="Q124" s="242"/>
      <c r="R124" s="243"/>
      <c r="S124" s="244"/>
      <c r="T124" s="269"/>
      <c r="U124" s="270"/>
      <c r="V124" s="271"/>
    </row>
    <row r="125" spans="1:24" ht="23.25" customHeight="1" x14ac:dyDescent="0.15">
      <c r="B125" s="266"/>
      <c r="C125" s="267"/>
      <c r="D125" s="268"/>
      <c r="E125" s="85"/>
      <c r="F125" s="242"/>
      <c r="G125" s="243"/>
      <c r="H125" s="244"/>
      <c r="I125" s="269"/>
      <c r="J125" s="270"/>
      <c r="K125" s="271"/>
      <c r="L125" s="84"/>
      <c r="M125" s="266"/>
      <c r="N125" s="267"/>
      <c r="O125" s="268"/>
      <c r="P125" s="85"/>
      <c r="Q125" s="242"/>
      <c r="R125" s="243"/>
      <c r="S125" s="244"/>
      <c r="T125" s="269"/>
      <c r="U125" s="270"/>
      <c r="V125" s="271"/>
    </row>
    <row r="126" spans="1:24" ht="23.25" customHeight="1" x14ac:dyDescent="0.15">
      <c r="B126" s="250"/>
      <c r="C126" s="251"/>
      <c r="D126" s="195"/>
      <c r="E126" s="86"/>
      <c r="F126" s="252"/>
      <c r="G126" s="253"/>
      <c r="H126" s="254"/>
      <c r="I126" s="255"/>
      <c r="J126" s="256"/>
      <c r="K126" s="257"/>
      <c r="L126" s="84"/>
      <c r="M126" s="250"/>
      <c r="N126" s="251"/>
      <c r="O126" s="195"/>
      <c r="P126" s="86"/>
      <c r="Q126" s="242"/>
      <c r="R126" s="243"/>
      <c r="S126" s="244"/>
      <c r="T126" s="255"/>
      <c r="U126" s="256"/>
      <c r="V126" s="257"/>
    </row>
    <row r="127" spans="1:24" ht="23.25" customHeight="1" x14ac:dyDescent="0.15">
      <c r="B127" s="258" t="s">
        <v>24</v>
      </c>
      <c r="C127" s="259"/>
      <c r="D127" s="259"/>
      <c r="E127" s="87">
        <f>SUM(E119:E126)</f>
        <v>0</v>
      </c>
      <c r="F127" s="260">
        <f>SUM(F119:F126)</f>
        <v>0</v>
      </c>
      <c r="G127" s="261"/>
      <c r="H127" s="262"/>
      <c r="I127" s="263"/>
      <c r="J127" s="264"/>
      <c r="K127" s="265"/>
      <c r="L127" s="84"/>
      <c r="M127" s="258" t="s">
        <v>24</v>
      </c>
      <c r="N127" s="259"/>
      <c r="O127" s="259"/>
      <c r="P127" s="87">
        <f>SUM(P119:P126)</f>
        <v>0</v>
      </c>
      <c r="Q127" s="260">
        <f>SUM(Q119:Q126)</f>
        <v>0</v>
      </c>
      <c r="R127" s="261"/>
      <c r="S127" s="262"/>
      <c r="T127" s="263"/>
      <c r="U127" s="264"/>
      <c r="V127" s="265"/>
    </row>
    <row r="128" spans="1:24" ht="39.75" customHeight="1" x14ac:dyDescent="0.15"/>
    <row r="129" spans="1:24" ht="21.75" customHeight="1" x14ac:dyDescent="0.15">
      <c r="B129" s="27" t="s">
        <v>73</v>
      </c>
      <c r="C129" s="6"/>
      <c r="D129" s="90" t="s">
        <v>203</v>
      </c>
      <c r="E129" s="245">
        <f>'２'!$C$45</f>
        <v>0</v>
      </c>
      <c r="F129" s="245"/>
      <c r="G129" s="245"/>
      <c r="H129" s="245"/>
      <c r="I129" s="18"/>
      <c r="J129" s="2"/>
      <c r="M129" s="27" t="s">
        <v>73</v>
      </c>
      <c r="O129" s="90" t="s">
        <v>204</v>
      </c>
      <c r="P129" s="245">
        <f>'２'!$C$47</f>
        <v>0</v>
      </c>
      <c r="Q129" s="245"/>
      <c r="R129" s="245"/>
      <c r="S129" s="245"/>
      <c r="T129" s="18"/>
    </row>
    <row r="130" spans="1:24" ht="26.25" customHeight="1" x14ac:dyDescent="0.15">
      <c r="A130" s="80"/>
      <c r="B130" s="280" t="s">
        <v>85</v>
      </c>
      <c r="C130" s="281"/>
      <c r="D130" s="281"/>
      <c r="E130" s="82" t="s">
        <v>14</v>
      </c>
      <c r="F130" s="236" t="s">
        <v>9</v>
      </c>
      <c r="G130" s="237"/>
      <c r="H130" s="238"/>
      <c r="I130" s="246" t="s">
        <v>20</v>
      </c>
      <c r="J130" s="247"/>
      <c r="K130" s="248"/>
      <c r="L130" s="80"/>
      <c r="M130" s="280" t="s">
        <v>85</v>
      </c>
      <c r="N130" s="281"/>
      <c r="O130" s="281"/>
      <c r="P130" s="82" t="s">
        <v>14</v>
      </c>
      <c r="Q130" s="236" t="s">
        <v>9</v>
      </c>
      <c r="R130" s="237"/>
      <c r="S130" s="238"/>
      <c r="T130" s="246" t="s">
        <v>20</v>
      </c>
      <c r="U130" s="247"/>
      <c r="V130" s="248"/>
    </row>
    <row r="131" spans="1:24" ht="23.25" customHeight="1" x14ac:dyDescent="0.15">
      <c r="B131" s="272"/>
      <c r="C131" s="273"/>
      <c r="D131" s="170"/>
      <c r="E131" s="83"/>
      <c r="F131" s="239"/>
      <c r="G131" s="240"/>
      <c r="H131" s="241"/>
      <c r="I131" s="274"/>
      <c r="J131" s="275"/>
      <c r="K131" s="276"/>
      <c r="L131" s="84"/>
      <c r="M131" s="277"/>
      <c r="N131" s="278"/>
      <c r="O131" s="279"/>
      <c r="P131" s="83"/>
      <c r="Q131" s="239"/>
      <c r="R131" s="240"/>
      <c r="S131" s="241"/>
      <c r="T131" s="274"/>
      <c r="U131" s="275"/>
      <c r="V131" s="276"/>
    </row>
    <row r="132" spans="1:24" ht="23.25" customHeight="1" x14ac:dyDescent="0.15">
      <c r="B132" s="266"/>
      <c r="C132" s="267"/>
      <c r="D132" s="268"/>
      <c r="E132" s="85"/>
      <c r="F132" s="242"/>
      <c r="G132" s="243"/>
      <c r="H132" s="244"/>
      <c r="I132" s="269"/>
      <c r="J132" s="270"/>
      <c r="K132" s="271"/>
      <c r="L132" s="84"/>
      <c r="M132" s="266"/>
      <c r="N132" s="267"/>
      <c r="O132" s="268"/>
      <c r="P132" s="85"/>
      <c r="Q132" s="242"/>
      <c r="R132" s="243"/>
      <c r="S132" s="244"/>
      <c r="T132" s="269"/>
      <c r="U132" s="270"/>
      <c r="V132" s="271"/>
      <c r="X132" s="80"/>
    </row>
    <row r="133" spans="1:24" s="80" customFormat="1" ht="23.25" customHeight="1" x14ac:dyDescent="0.15">
      <c r="A133" s="6"/>
      <c r="B133" s="266"/>
      <c r="C133" s="267"/>
      <c r="D133" s="268"/>
      <c r="E133" s="85"/>
      <c r="F133" s="242"/>
      <c r="G133" s="243"/>
      <c r="H133" s="244"/>
      <c r="I133" s="269"/>
      <c r="J133" s="270"/>
      <c r="K133" s="271"/>
      <c r="L133" s="84"/>
      <c r="M133" s="266"/>
      <c r="N133" s="267"/>
      <c r="O133" s="268"/>
      <c r="P133" s="85"/>
      <c r="Q133" s="242"/>
      <c r="R133" s="243"/>
      <c r="S133" s="244"/>
      <c r="T133" s="269"/>
      <c r="U133" s="270"/>
      <c r="V133" s="271"/>
      <c r="X133" s="6"/>
    </row>
    <row r="134" spans="1:24" ht="23.25" customHeight="1" x14ac:dyDescent="0.15">
      <c r="B134" s="266"/>
      <c r="C134" s="267"/>
      <c r="D134" s="268"/>
      <c r="E134" s="85"/>
      <c r="F134" s="242"/>
      <c r="G134" s="243"/>
      <c r="H134" s="244"/>
      <c r="I134" s="269"/>
      <c r="J134" s="270"/>
      <c r="K134" s="271"/>
      <c r="L134" s="84"/>
      <c r="M134" s="266"/>
      <c r="N134" s="267"/>
      <c r="O134" s="268"/>
      <c r="P134" s="85"/>
      <c r="Q134" s="242"/>
      <c r="R134" s="243"/>
      <c r="S134" s="244"/>
      <c r="T134" s="269"/>
      <c r="U134" s="270"/>
      <c r="V134" s="271"/>
    </row>
    <row r="135" spans="1:24" ht="23.25" customHeight="1" x14ac:dyDescent="0.15">
      <c r="B135" s="266"/>
      <c r="C135" s="267"/>
      <c r="D135" s="268"/>
      <c r="E135" s="85"/>
      <c r="F135" s="242"/>
      <c r="G135" s="243"/>
      <c r="H135" s="244"/>
      <c r="I135" s="269"/>
      <c r="J135" s="270"/>
      <c r="K135" s="271"/>
      <c r="L135" s="84"/>
      <c r="M135" s="266"/>
      <c r="N135" s="267"/>
      <c r="O135" s="268"/>
      <c r="P135" s="85"/>
      <c r="Q135" s="242"/>
      <c r="R135" s="243"/>
      <c r="S135" s="244"/>
      <c r="T135" s="269"/>
      <c r="U135" s="270"/>
      <c r="V135" s="271"/>
    </row>
    <row r="136" spans="1:24" ht="23.25" customHeight="1" x14ac:dyDescent="0.15">
      <c r="B136" s="266"/>
      <c r="C136" s="267"/>
      <c r="D136" s="268"/>
      <c r="E136" s="85"/>
      <c r="F136" s="242"/>
      <c r="G136" s="243"/>
      <c r="H136" s="244"/>
      <c r="I136" s="269"/>
      <c r="J136" s="270"/>
      <c r="K136" s="271"/>
      <c r="L136" s="84"/>
      <c r="M136" s="266"/>
      <c r="N136" s="267"/>
      <c r="O136" s="268"/>
      <c r="P136" s="85"/>
      <c r="Q136" s="242"/>
      <c r="R136" s="243"/>
      <c r="S136" s="244"/>
      <c r="T136" s="269"/>
      <c r="U136" s="270"/>
      <c r="V136" s="271"/>
    </row>
    <row r="137" spans="1:24" ht="23.25" customHeight="1" x14ac:dyDescent="0.15">
      <c r="B137" s="266"/>
      <c r="C137" s="267"/>
      <c r="D137" s="268"/>
      <c r="E137" s="85"/>
      <c r="F137" s="242"/>
      <c r="G137" s="243"/>
      <c r="H137" s="244"/>
      <c r="I137" s="269"/>
      <c r="J137" s="270"/>
      <c r="K137" s="271"/>
      <c r="L137" s="84"/>
      <c r="M137" s="266"/>
      <c r="N137" s="267"/>
      <c r="O137" s="268"/>
      <c r="P137" s="85"/>
      <c r="Q137" s="242"/>
      <c r="R137" s="243"/>
      <c r="S137" s="244"/>
      <c r="T137" s="269"/>
      <c r="U137" s="270"/>
      <c r="V137" s="271"/>
    </row>
    <row r="138" spans="1:24" ht="23.25" customHeight="1" x14ac:dyDescent="0.15">
      <c r="B138" s="250"/>
      <c r="C138" s="251"/>
      <c r="D138" s="195"/>
      <c r="E138" s="86"/>
      <c r="F138" s="252"/>
      <c r="G138" s="253"/>
      <c r="H138" s="254"/>
      <c r="I138" s="255"/>
      <c r="J138" s="256"/>
      <c r="K138" s="257"/>
      <c r="L138" s="84"/>
      <c r="M138" s="250"/>
      <c r="N138" s="251"/>
      <c r="O138" s="195"/>
      <c r="P138" s="86"/>
      <c r="Q138" s="242"/>
      <c r="R138" s="243"/>
      <c r="S138" s="244"/>
      <c r="T138" s="255"/>
      <c r="U138" s="256"/>
      <c r="V138" s="257"/>
    </row>
    <row r="139" spans="1:24" ht="23.25" customHeight="1" x14ac:dyDescent="0.15">
      <c r="B139" s="258" t="s">
        <v>24</v>
      </c>
      <c r="C139" s="259"/>
      <c r="D139" s="259"/>
      <c r="E139" s="87">
        <f>SUM(E131:E138)</f>
        <v>0</v>
      </c>
      <c r="F139" s="260">
        <f>SUM(F131:F138)</f>
        <v>0</v>
      </c>
      <c r="G139" s="261"/>
      <c r="H139" s="262"/>
      <c r="I139" s="263"/>
      <c r="J139" s="264"/>
      <c r="K139" s="265"/>
      <c r="L139" s="84"/>
      <c r="M139" s="258" t="s">
        <v>24</v>
      </c>
      <c r="N139" s="259"/>
      <c r="O139" s="259"/>
      <c r="P139" s="87">
        <f>SUM(P131:P138)</f>
        <v>0</v>
      </c>
      <c r="Q139" s="260">
        <f>SUM(Q131:Q138)</f>
        <v>0</v>
      </c>
      <c r="R139" s="261"/>
      <c r="S139" s="262"/>
      <c r="T139" s="263"/>
      <c r="U139" s="264"/>
      <c r="V139" s="265"/>
    </row>
    <row r="140" spans="1:24" ht="39.75" customHeight="1" x14ac:dyDescent="0.15"/>
    <row r="141" spans="1:24" ht="21.75" customHeight="1" x14ac:dyDescent="0.15">
      <c r="B141" s="27" t="s">
        <v>73</v>
      </c>
      <c r="C141" s="6"/>
      <c r="D141" s="90" t="s">
        <v>205</v>
      </c>
      <c r="E141" s="245">
        <f>'２'!$C$49</f>
        <v>0</v>
      </c>
      <c r="F141" s="245"/>
      <c r="G141" s="245"/>
      <c r="H141" s="245"/>
      <c r="I141" s="18"/>
      <c r="J141" s="2"/>
      <c r="M141" s="27" t="s">
        <v>73</v>
      </c>
      <c r="O141" s="90" t="s">
        <v>206</v>
      </c>
      <c r="P141" s="245">
        <f>'２'!$C$51</f>
        <v>0</v>
      </c>
      <c r="Q141" s="245"/>
      <c r="R141" s="245"/>
      <c r="S141" s="245"/>
      <c r="T141" s="18"/>
    </row>
    <row r="142" spans="1:24" ht="26.25" customHeight="1" x14ac:dyDescent="0.15">
      <c r="A142" s="80"/>
      <c r="B142" s="280" t="s">
        <v>85</v>
      </c>
      <c r="C142" s="281"/>
      <c r="D142" s="281"/>
      <c r="E142" s="82" t="s">
        <v>14</v>
      </c>
      <c r="F142" s="236" t="s">
        <v>9</v>
      </c>
      <c r="G142" s="237"/>
      <c r="H142" s="238"/>
      <c r="I142" s="246" t="s">
        <v>20</v>
      </c>
      <c r="J142" s="247"/>
      <c r="K142" s="248"/>
      <c r="L142" s="80"/>
      <c r="M142" s="280" t="s">
        <v>85</v>
      </c>
      <c r="N142" s="281"/>
      <c r="O142" s="281"/>
      <c r="P142" s="82" t="s">
        <v>14</v>
      </c>
      <c r="Q142" s="236" t="s">
        <v>9</v>
      </c>
      <c r="R142" s="237"/>
      <c r="S142" s="238"/>
      <c r="T142" s="246" t="s">
        <v>20</v>
      </c>
      <c r="U142" s="247"/>
      <c r="V142" s="248"/>
    </row>
    <row r="143" spans="1:24" ht="23.25" customHeight="1" x14ac:dyDescent="0.15">
      <c r="B143" s="272"/>
      <c r="C143" s="273"/>
      <c r="D143" s="170"/>
      <c r="E143" s="83"/>
      <c r="F143" s="239"/>
      <c r="G143" s="240"/>
      <c r="H143" s="241"/>
      <c r="I143" s="274"/>
      <c r="J143" s="275"/>
      <c r="K143" s="276"/>
      <c r="L143" s="84"/>
      <c r="M143" s="277"/>
      <c r="N143" s="278"/>
      <c r="O143" s="279"/>
      <c r="P143" s="83"/>
      <c r="Q143" s="239"/>
      <c r="R143" s="240"/>
      <c r="S143" s="241"/>
      <c r="T143" s="274"/>
      <c r="U143" s="275"/>
      <c r="V143" s="276"/>
    </row>
    <row r="144" spans="1:24" ht="23.25" customHeight="1" x14ac:dyDescent="0.15">
      <c r="B144" s="266"/>
      <c r="C144" s="267"/>
      <c r="D144" s="268"/>
      <c r="E144" s="85"/>
      <c r="F144" s="242"/>
      <c r="G144" s="243"/>
      <c r="H144" s="244"/>
      <c r="I144" s="269"/>
      <c r="J144" s="270"/>
      <c r="K144" s="271"/>
      <c r="L144" s="84"/>
      <c r="M144" s="266"/>
      <c r="N144" s="267"/>
      <c r="O144" s="268"/>
      <c r="P144" s="85"/>
      <c r="Q144" s="242"/>
      <c r="R144" s="243"/>
      <c r="S144" s="244"/>
      <c r="T144" s="269"/>
      <c r="U144" s="270"/>
      <c r="V144" s="271"/>
      <c r="X144" s="80"/>
    </row>
    <row r="145" spans="1:24" s="80" customFormat="1" ht="23.25" customHeight="1" x14ac:dyDescent="0.15">
      <c r="A145" s="6"/>
      <c r="B145" s="266"/>
      <c r="C145" s="267"/>
      <c r="D145" s="268"/>
      <c r="E145" s="85"/>
      <c r="F145" s="242"/>
      <c r="G145" s="243"/>
      <c r="H145" s="244"/>
      <c r="I145" s="269"/>
      <c r="J145" s="270"/>
      <c r="K145" s="271"/>
      <c r="L145" s="84"/>
      <c r="M145" s="266"/>
      <c r="N145" s="267"/>
      <c r="O145" s="268"/>
      <c r="P145" s="85"/>
      <c r="Q145" s="242"/>
      <c r="R145" s="243"/>
      <c r="S145" s="244"/>
      <c r="T145" s="269"/>
      <c r="U145" s="270"/>
      <c r="V145" s="271"/>
      <c r="X145" s="6"/>
    </row>
    <row r="146" spans="1:24" ht="23.25" customHeight="1" x14ac:dyDescent="0.15">
      <c r="B146" s="266"/>
      <c r="C146" s="267"/>
      <c r="D146" s="268"/>
      <c r="E146" s="85"/>
      <c r="F146" s="242"/>
      <c r="G146" s="243"/>
      <c r="H146" s="244"/>
      <c r="I146" s="269"/>
      <c r="J146" s="270"/>
      <c r="K146" s="271"/>
      <c r="L146" s="84"/>
      <c r="M146" s="266"/>
      <c r="N146" s="267"/>
      <c r="O146" s="268"/>
      <c r="P146" s="85"/>
      <c r="Q146" s="242"/>
      <c r="R146" s="243"/>
      <c r="S146" s="244"/>
      <c r="T146" s="269"/>
      <c r="U146" s="270"/>
      <c r="V146" s="271"/>
    </row>
    <row r="147" spans="1:24" ht="23.25" customHeight="1" x14ac:dyDescent="0.15">
      <c r="B147" s="266"/>
      <c r="C147" s="267"/>
      <c r="D147" s="268"/>
      <c r="E147" s="85"/>
      <c r="F147" s="242"/>
      <c r="G147" s="243"/>
      <c r="H147" s="244"/>
      <c r="I147" s="269"/>
      <c r="J147" s="270"/>
      <c r="K147" s="271"/>
      <c r="L147" s="84"/>
      <c r="M147" s="266"/>
      <c r="N147" s="267"/>
      <c r="O147" s="268"/>
      <c r="P147" s="85"/>
      <c r="Q147" s="242"/>
      <c r="R147" s="243"/>
      <c r="S147" s="244"/>
      <c r="T147" s="269"/>
      <c r="U147" s="270"/>
      <c r="V147" s="271"/>
    </row>
    <row r="148" spans="1:24" ht="23.25" customHeight="1" x14ac:dyDescent="0.15">
      <c r="B148" s="266"/>
      <c r="C148" s="267"/>
      <c r="D148" s="268"/>
      <c r="E148" s="85"/>
      <c r="F148" s="242"/>
      <c r="G148" s="243"/>
      <c r="H148" s="244"/>
      <c r="I148" s="269"/>
      <c r="J148" s="270"/>
      <c r="K148" s="271"/>
      <c r="L148" s="84"/>
      <c r="M148" s="266"/>
      <c r="N148" s="267"/>
      <c r="O148" s="268"/>
      <c r="P148" s="85"/>
      <c r="Q148" s="242"/>
      <c r="R148" s="243"/>
      <c r="S148" s="244"/>
      <c r="T148" s="269"/>
      <c r="U148" s="270"/>
      <c r="V148" s="271"/>
    </row>
    <row r="149" spans="1:24" ht="23.25" customHeight="1" x14ac:dyDescent="0.15">
      <c r="B149" s="266"/>
      <c r="C149" s="267"/>
      <c r="D149" s="268"/>
      <c r="E149" s="85"/>
      <c r="F149" s="242"/>
      <c r="G149" s="243"/>
      <c r="H149" s="244"/>
      <c r="I149" s="269"/>
      <c r="J149" s="270"/>
      <c r="K149" s="271"/>
      <c r="L149" s="84"/>
      <c r="M149" s="266"/>
      <c r="N149" s="267"/>
      <c r="O149" s="268"/>
      <c r="P149" s="85"/>
      <c r="Q149" s="242"/>
      <c r="R149" s="243"/>
      <c r="S149" s="244"/>
      <c r="T149" s="269"/>
      <c r="U149" s="270"/>
      <c r="V149" s="271"/>
    </row>
    <row r="150" spans="1:24" ht="23.25" customHeight="1" x14ac:dyDescent="0.15">
      <c r="B150" s="250"/>
      <c r="C150" s="251"/>
      <c r="D150" s="195"/>
      <c r="E150" s="86"/>
      <c r="F150" s="252"/>
      <c r="G150" s="253"/>
      <c r="H150" s="254"/>
      <c r="I150" s="255"/>
      <c r="J150" s="256"/>
      <c r="K150" s="257"/>
      <c r="L150" s="84"/>
      <c r="M150" s="250"/>
      <c r="N150" s="251"/>
      <c r="O150" s="195"/>
      <c r="P150" s="86"/>
      <c r="Q150" s="242"/>
      <c r="R150" s="243"/>
      <c r="S150" s="244"/>
      <c r="T150" s="255"/>
      <c r="U150" s="256"/>
      <c r="V150" s="257"/>
    </row>
    <row r="151" spans="1:24" ht="23.25" customHeight="1" x14ac:dyDescent="0.15">
      <c r="B151" s="258" t="s">
        <v>24</v>
      </c>
      <c r="C151" s="259"/>
      <c r="D151" s="259"/>
      <c r="E151" s="87">
        <f>SUM(E143:E150)</f>
        <v>0</v>
      </c>
      <c r="F151" s="260">
        <f>SUM(F143:F150)</f>
        <v>0</v>
      </c>
      <c r="G151" s="261"/>
      <c r="H151" s="262"/>
      <c r="I151" s="263"/>
      <c r="J151" s="264"/>
      <c r="K151" s="265"/>
      <c r="L151" s="84"/>
      <c r="M151" s="258" t="s">
        <v>24</v>
      </c>
      <c r="N151" s="259"/>
      <c r="O151" s="259"/>
      <c r="P151" s="87">
        <f>SUM(P143:P150)</f>
        <v>0</v>
      </c>
      <c r="Q151" s="260">
        <f>SUM(Q143:Q150)</f>
        <v>0</v>
      </c>
      <c r="R151" s="261"/>
      <c r="S151" s="262"/>
      <c r="T151" s="263"/>
      <c r="U151" s="264"/>
      <c r="V151" s="265"/>
    </row>
  </sheetData>
  <mergeCells count="732">
    <mergeCell ref="B151:D151"/>
    <mergeCell ref="F151:H151"/>
    <mergeCell ref="I151:K151"/>
    <mergeCell ref="M151:O151"/>
    <mergeCell ref="Q151:S151"/>
    <mergeCell ref="T151:V151"/>
    <mergeCell ref="B149:D149"/>
    <mergeCell ref="F149:H149"/>
    <mergeCell ref="I149:K149"/>
    <mergeCell ref="M149:O149"/>
    <mergeCell ref="Q149:S149"/>
    <mergeCell ref="T149:V149"/>
    <mergeCell ref="B150:D150"/>
    <mergeCell ref="F150:H150"/>
    <mergeCell ref="I150:K150"/>
    <mergeCell ref="M150:O150"/>
    <mergeCell ref="Q150:S150"/>
    <mergeCell ref="T150:V150"/>
    <mergeCell ref="B147:D147"/>
    <mergeCell ref="F147:H147"/>
    <mergeCell ref="I147:K147"/>
    <mergeCell ref="M147:O147"/>
    <mergeCell ref="Q147:S147"/>
    <mergeCell ref="T147:V147"/>
    <mergeCell ref="B148:D148"/>
    <mergeCell ref="F148:H148"/>
    <mergeCell ref="I148:K148"/>
    <mergeCell ref="M148:O148"/>
    <mergeCell ref="Q148:S148"/>
    <mergeCell ref="T148:V148"/>
    <mergeCell ref="B145:D145"/>
    <mergeCell ref="F145:H145"/>
    <mergeCell ref="I145:K145"/>
    <mergeCell ref="M145:O145"/>
    <mergeCell ref="Q145:S145"/>
    <mergeCell ref="T145:V145"/>
    <mergeCell ref="B146:D146"/>
    <mergeCell ref="F146:H146"/>
    <mergeCell ref="I146:K146"/>
    <mergeCell ref="M146:O146"/>
    <mergeCell ref="Q146:S146"/>
    <mergeCell ref="T146:V146"/>
    <mergeCell ref="B143:D143"/>
    <mergeCell ref="F143:H143"/>
    <mergeCell ref="I143:K143"/>
    <mergeCell ref="M143:O143"/>
    <mergeCell ref="Q143:S143"/>
    <mergeCell ref="T143:V143"/>
    <mergeCell ref="B144:D144"/>
    <mergeCell ref="F144:H144"/>
    <mergeCell ref="I144:K144"/>
    <mergeCell ref="M144:O144"/>
    <mergeCell ref="Q144:S144"/>
    <mergeCell ref="T144:V144"/>
    <mergeCell ref="B139:D139"/>
    <mergeCell ref="F139:H139"/>
    <mergeCell ref="I139:K139"/>
    <mergeCell ref="M139:O139"/>
    <mergeCell ref="Q139:S139"/>
    <mergeCell ref="T139:V139"/>
    <mergeCell ref="E141:H141"/>
    <mergeCell ref="P141:S141"/>
    <mergeCell ref="B142:D142"/>
    <mergeCell ref="F142:H142"/>
    <mergeCell ref="I142:K142"/>
    <mergeCell ref="M142:O142"/>
    <mergeCell ref="Q142:S142"/>
    <mergeCell ref="T142:V142"/>
    <mergeCell ref="B137:D137"/>
    <mergeCell ref="F137:H137"/>
    <mergeCell ref="I137:K137"/>
    <mergeCell ref="M137:O137"/>
    <mergeCell ref="Q137:S137"/>
    <mergeCell ref="T137:V137"/>
    <mergeCell ref="B138:D138"/>
    <mergeCell ref="F138:H138"/>
    <mergeCell ref="I138:K138"/>
    <mergeCell ref="M138:O138"/>
    <mergeCell ref="Q138:S138"/>
    <mergeCell ref="T138:V138"/>
    <mergeCell ref="B135:D135"/>
    <mergeCell ref="F135:H135"/>
    <mergeCell ref="I135:K135"/>
    <mergeCell ref="M135:O135"/>
    <mergeCell ref="Q135:S135"/>
    <mergeCell ref="T135:V135"/>
    <mergeCell ref="B136:D136"/>
    <mergeCell ref="F136:H136"/>
    <mergeCell ref="I136:K136"/>
    <mergeCell ref="M136:O136"/>
    <mergeCell ref="Q136:S136"/>
    <mergeCell ref="T136:V136"/>
    <mergeCell ref="B133:D133"/>
    <mergeCell ref="F133:H133"/>
    <mergeCell ref="I133:K133"/>
    <mergeCell ref="M133:O133"/>
    <mergeCell ref="Q133:S133"/>
    <mergeCell ref="T133:V133"/>
    <mergeCell ref="B134:D134"/>
    <mergeCell ref="F134:H134"/>
    <mergeCell ref="I134:K134"/>
    <mergeCell ref="M134:O134"/>
    <mergeCell ref="Q134:S134"/>
    <mergeCell ref="T134:V134"/>
    <mergeCell ref="B131:D131"/>
    <mergeCell ref="F131:H131"/>
    <mergeCell ref="I131:K131"/>
    <mergeCell ref="M131:O131"/>
    <mergeCell ref="Q131:S131"/>
    <mergeCell ref="T131:V131"/>
    <mergeCell ref="B132:D132"/>
    <mergeCell ref="F132:H132"/>
    <mergeCell ref="I132:K132"/>
    <mergeCell ref="M132:O132"/>
    <mergeCell ref="Q132:S132"/>
    <mergeCell ref="T132:V132"/>
    <mergeCell ref="B127:D127"/>
    <mergeCell ref="F127:H127"/>
    <mergeCell ref="I127:K127"/>
    <mergeCell ref="M127:O127"/>
    <mergeCell ref="Q127:S127"/>
    <mergeCell ref="T127:V127"/>
    <mergeCell ref="E129:H129"/>
    <mergeCell ref="P129:S129"/>
    <mergeCell ref="B130:D130"/>
    <mergeCell ref="F130:H130"/>
    <mergeCell ref="I130:K130"/>
    <mergeCell ref="M130:O130"/>
    <mergeCell ref="Q130:S130"/>
    <mergeCell ref="T130:V130"/>
    <mergeCell ref="B125:D125"/>
    <mergeCell ref="F125:H125"/>
    <mergeCell ref="I125:K125"/>
    <mergeCell ref="M125:O125"/>
    <mergeCell ref="Q125:S125"/>
    <mergeCell ref="T125:V125"/>
    <mergeCell ref="B126:D126"/>
    <mergeCell ref="F126:H126"/>
    <mergeCell ref="I126:K126"/>
    <mergeCell ref="M126:O126"/>
    <mergeCell ref="Q126:S126"/>
    <mergeCell ref="T126:V126"/>
    <mergeCell ref="B123:D123"/>
    <mergeCell ref="F123:H123"/>
    <mergeCell ref="I123:K123"/>
    <mergeCell ref="M123:O123"/>
    <mergeCell ref="Q123:S123"/>
    <mergeCell ref="T123:V123"/>
    <mergeCell ref="B124:D124"/>
    <mergeCell ref="F124:H124"/>
    <mergeCell ref="I124:K124"/>
    <mergeCell ref="M124:O124"/>
    <mergeCell ref="Q124:S124"/>
    <mergeCell ref="T124:V124"/>
    <mergeCell ref="B121:D121"/>
    <mergeCell ref="F121:H121"/>
    <mergeCell ref="I121:K121"/>
    <mergeCell ref="M121:O121"/>
    <mergeCell ref="Q121:S121"/>
    <mergeCell ref="T121:V121"/>
    <mergeCell ref="B122:D122"/>
    <mergeCell ref="F122:H122"/>
    <mergeCell ref="I122:K122"/>
    <mergeCell ref="M122:O122"/>
    <mergeCell ref="Q122:S122"/>
    <mergeCell ref="T122:V122"/>
    <mergeCell ref="B119:D119"/>
    <mergeCell ref="F119:H119"/>
    <mergeCell ref="I119:K119"/>
    <mergeCell ref="M119:O119"/>
    <mergeCell ref="Q119:S119"/>
    <mergeCell ref="T119:V119"/>
    <mergeCell ref="B120:D120"/>
    <mergeCell ref="F120:H120"/>
    <mergeCell ref="I120:K120"/>
    <mergeCell ref="M120:O120"/>
    <mergeCell ref="Q120:S120"/>
    <mergeCell ref="T120:V120"/>
    <mergeCell ref="T115:U115"/>
    <mergeCell ref="E117:H117"/>
    <mergeCell ref="P117:S117"/>
    <mergeCell ref="B118:D118"/>
    <mergeCell ref="F118:H118"/>
    <mergeCell ref="I118:K118"/>
    <mergeCell ref="M118:O118"/>
    <mergeCell ref="Q118:S118"/>
    <mergeCell ref="T118:V118"/>
    <mergeCell ref="B7:E7"/>
    <mergeCell ref="F7:H7"/>
    <mergeCell ref="I7:K7"/>
    <mergeCell ref="M7:P7"/>
    <mergeCell ref="T7:V7"/>
    <mergeCell ref="B8:E8"/>
    <mergeCell ref="F8:H8"/>
    <mergeCell ref="I8:K8"/>
    <mergeCell ref="M8:P8"/>
    <mergeCell ref="T8:V8"/>
    <mergeCell ref="Q8:S8"/>
    <mergeCell ref="Q7:S7"/>
    <mergeCell ref="B9:E9"/>
    <mergeCell ref="F9:H9"/>
    <mergeCell ref="I9:K9"/>
    <mergeCell ref="M9:P9"/>
    <mergeCell ref="T9:V9"/>
    <mergeCell ref="B10:E10"/>
    <mergeCell ref="F10:H10"/>
    <mergeCell ref="I10:K10"/>
    <mergeCell ref="M10:P10"/>
    <mergeCell ref="T10:V10"/>
    <mergeCell ref="Q9:S9"/>
    <mergeCell ref="Q10:S10"/>
    <mergeCell ref="B11:E11"/>
    <mergeCell ref="F11:H11"/>
    <mergeCell ref="I11:K11"/>
    <mergeCell ref="M12:P12"/>
    <mergeCell ref="T12:V12"/>
    <mergeCell ref="E18:H18"/>
    <mergeCell ref="B19:D19"/>
    <mergeCell ref="F19:H19"/>
    <mergeCell ref="I19:K19"/>
    <mergeCell ref="M19:O19"/>
    <mergeCell ref="T19:V19"/>
    <mergeCell ref="B12:E12"/>
    <mergeCell ref="F12:H12"/>
    <mergeCell ref="I12:K12"/>
    <mergeCell ref="M13:P13"/>
    <mergeCell ref="T13:V13"/>
    <mergeCell ref="M15:P15"/>
    <mergeCell ref="T15:V15"/>
    <mergeCell ref="M14:P14"/>
    <mergeCell ref="T14:V14"/>
    <mergeCell ref="M11:P11"/>
    <mergeCell ref="T11:V11"/>
    <mergeCell ref="Q15:S15"/>
    <mergeCell ref="B20:D20"/>
    <mergeCell ref="F20:H20"/>
    <mergeCell ref="I20:K20"/>
    <mergeCell ref="M20:O20"/>
    <mergeCell ref="T20:V20"/>
    <mergeCell ref="B21:D21"/>
    <mergeCell ref="F21:H21"/>
    <mergeCell ref="I21:K21"/>
    <mergeCell ref="M21:O21"/>
    <mergeCell ref="T21:V21"/>
    <mergeCell ref="B22:D22"/>
    <mergeCell ref="F22:H22"/>
    <mergeCell ref="I22:K22"/>
    <mergeCell ref="M22:O22"/>
    <mergeCell ref="T22:V22"/>
    <mergeCell ref="B23:D23"/>
    <mergeCell ref="F23:H23"/>
    <mergeCell ref="I23:K23"/>
    <mergeCell ref="M23:O23"/>
    <mergeCell ref="T23:V23"/>
    <mergeCell ref="B24:D24"/>
    <mergeCell ref="F24:H24"/>
    <mergeCell ref="I24:K24"/>
    <mergeCell ref="M24:O24"/>
    <mergeCell ref="T24:V24"/>
    <mergeCell ref="B25:D25"/>
    <mergeCell ref="F25:H25"/>
    <mergeCell ref="I25:K25"/>
    <mergeCell ref="M25:O25"/>
    <mergeCell ref="T25:V25"/>
    <mergeCell ref="Q24:S24"/>
    <mergeCell ref="Q25:S25"/>
    <mergeCell ref="B28:D28"/>
    <mergeCell ref="F28:H28"/>
    <mergeCell ref="I28:K28"/>
    <mergeCell ref="M28:O28"/>
    <mergeCell ref="T28:V28"/>
    <mergeCell ref="E30:H30"/>
    <mergeCell ref="B26:D26"/>
    <mergeCell ref="F26:H26"/>
    <mergeCell ref="I26:K26"/>
    <mergeCell ref="M26:O26"/>
    <mergeCell ref="T26:V26"/>
    <mergeCell ref="B27:D27"/>
    <mergeCell ref="F27:H27"/>
    <mergeCell ref="I27:K27"/>
    <mergeCell ref="M27:O27"/>
    <mergeCell ref="T27:V27"/>
    <mergeCell ref="Q28:S28"/>
    <mergeCell ref="Q26:S26"/>
    <mergeCell ref="Q27:S27"/>
    <mergeCell ref="P30:S30"/>
    <mergeCell ref="B31:D31"/>
    <mergeCell ref="F31:H31"/>
    <mergeCell ref="I31:K31"/>
    <mergeCell ref="M31:O31"/>
    <mergeCell ref="T31:V31"/>
    <mergeCell ref="B32:D32"/>
    <mergeCell ref="F32:H32"/>
    <mergeCell ref="I32:K32"/>
    <mergeCell ref="M32:O32"/>
    <mergeCell ref="T32:V32"/>
    <mergeCell ref="Q31:S31"/>
    <mergeCell ref="Q32:S32"/>
    <mergeCell ref="B33:D33"/>
    <mergeCell ref="F33:H33"/>
    <mergeCell ref="I33:K33"/>
    <mergeCell ref="M33:O33"/>
    <mergeCell ref="T33:V33"/>
    <mergeCell ref="B34:D34"/>
    <mergeCell ref="F34:H34"/>
    <mergeCell ref="I34:K34"/>
    <mergeCell ref="M34:O34"/>
    <mergeCell ref="T34:V34"/>
    <mergeCell ref="Q33:S33"/>
    <mergeCell ref="Q34:S34"/>
    <mergeCell ref="B35:D35"/>
    <mergeCell ref="F35:H35"/>
    <mergeCell ref="I35:K35"/>
    <mergeCell ref="M35:O35"/>
    <mergeCell ref="T35:V35"/>
    <mergeCell ref="B36:D36"/>
    <mergeCell ref="F36:H36"/>
    <mergeCell ref="I36:K36"/>
    <mergeCell ref="M36:O36"/>
    <mergeCell ref="T36:V36"/>
    <mergeCell ref="Q35:S35"/>
    <mergeCell ref="Q36:S36"/>
    <mergeCell ref="B37:D37"/>
    <mergeCell ref="F37:H37"/>
    <mergeCell ref="I37:K37"/>
    <mergeCell ref="M37:O37"/>
    <mergeCell ref="T37:V37"/>
    <mergeCell ref="B38:D38"/>
    <mergeCell ref="F38:H38"/>
    <mergeCell ref="I38:K38"/>
    <mergeCell ref="M38:O38"/>
    <mergeCell ref="T38:V38"/>
    <mergeCell ref="Q37:S37"/>
    <mergeCell ref="Q38:S38"/>
    <mergeCell ref="B39:D39"/>
    <mergeCell ref="F39:H39"/>
    <mergeCell ref="I39:K39"/>
    <mergeCell ref="M39:O39"/>
    <mergeCell ref="T39:V39"/>
    <mergeCell ref="B40:D40"/>
    <mergeCell ref="F40:H40"/>
    <mergeCell ref="I40:K40"/>
    <mergeCell ref="M40:O40"/>
    <mergeCell ref="T40:V40"/>
    <mergeCell ref="Q39:S39"/>
    <mergeCell ref="Q40:S40"/>
    <mergeCell ref="B45:D45"/>
    <mergeCell ref="F45:H45"/>
    <mergeCell ref="I45:K45"/>
    <mergeCell ref="M45:O45"/>
    <mergeCell ref="T45:V45"/>
    <mergeCell ref="E43:H43"/>
    <mergeCell ref="B44:D44"/>
    <mergeCell ref="F44:H44"/>
    <mergeCell ref="I44:K44"/>
    <mergeCell ref="M44:O44"/>
    <mergeCell ref="Q44:S44"/>
    <mergeCell ref="Q45:S45"/>
    <mergeCell ref="P43:S43"/>
    <mergeCell ref="B46:D46"/>
    <mergeCell ref="F46:H46"/>
    <mergeCell ref="I46:K46"/>
    <mergeCell ref="M46:O46"/>
    <mergeCell ref="T46:V46"/>
    <mergeCell ref="B47:D47"/>
    <mergeCell ref="F47:H47"/>
    <mergeCell ref="I47:K47"/>
    <mergeCell ref="M47:O47"/>
    <mergeCell ref="T47:V47"/>
    <mergeCell ref="Q46:S46"/>
    <mergeCell ref="Q47:S47"/>
    <mergeCell ref="B48:D48"/>
    <mergeCell ref="F48:H48"/>
    <mergeCell ref="I48:K48"/>
    <mergeCell ref="M48:O48"/>
    <mergeCell ref="T48:V48"/>
    <mergeCell ref="B49:D49"/>
    <mergeCell ref="F49:H49"/>
    <mergeCell ref="I49:K49"/>
    <mergeCell ref="M49:O49"/>
    <mergeCell ref="T49:V49"/>
    <mergeCell ref="Q48:S48"/>
    <mergeCell ref="Q49:S49"/>
    <mergeCell ref="B50:D50"/>
    <mergeCell ref="F50:H50"/>
    <mergeCell ref="I50:K50"/>
    <mergeCell ref="M50:O50"/>
    <mergeCell ref="T50:V50"/>
    <mergeCell ref="B51:D51"/>
    <mergeCell ref="F51:H51"/>
    <mergeCell ref="I51:K51"/>
    <mergeCell ref="M51:O51"/>
    <mergeCell ref="T51:V51"/>
    <mergeCell ref="Q50:S50"/>
    <mergeCell ref="Q51:S51"/>
    <mergeCell ref="B52:D52"/>
    <mergeCell ref="F52:H52"/>
    <mergeCell ref="I52:K52"/>
    <mergeCell ref="M52:O52"/>
    <mergeCell ref="T52:V52"/>
    <mergeCell ref="B53:D53"/>
    <mergeCell ref="F53:H53"/>
    <mergeCell ref="I53:K53"/>
    <mergeCell ref="M53:O53"/>
    <mergeCell ref="T53:V53"/>
    <mergeCell ref="Q52:S52"/>
    <mergeCell ref="Q53:S53"/>
    <mergeCell ref="B57:D57"/>
    <mergeCell ref="F57:H57"/>
    <mergeCell ref="I57:K57"/>
    <mergeCell ref="M57:O57"/>
    <mergeCell ref="T57:V57"/>
    <mergeCell ref="E55:H55"/>
    <mergeCell ref="B56:D56"/>
    <mergeCell ref="F56:H56"/>
    <mergeCell ref="I56:K56"/>
    <mergeCell ref="M56:O56"/>
    <mergeCell ref="Q56:S56"/>
    <mergeCell ref="Q57:S57"/>
    <mergeCell ref="P55:S55"/>
    <mergeCell ref="B58:D58"/>
    <mergeCell ref="F58:H58"/>
    <mergeCell ref="I58:K58"/>
    <mergeCell ref="M58:O58"/>
    <mergeCell ref="T58:V58"/>
    <mergeCell ref="B59:D59"/>
    <mergeCell ref="F59:H59"/>
    <mergeCell ref="I59:K59"/>
    <mergeCell ref="M59:O59"/>
    <mergeCell ref="T59:V59"/>
    <mergeCell ref="Q58:S58"/>
    <mergeCell ref="Q59:S59"/>
    <mergeCell ref="B60:D60"/>
    <mergeCell ref="F60:H60"/>
    <mergeCell ref="I60:K60"/>
    <mergeCell ref="M60:O60"/>
    <mergeCell ref="T60:V60"/>
    <mergeCell ref="B61:D61"/>
    <mergeCell ref="F61:H61"/>
    <mergeCell ref="I61:K61"/>
    <mergeCell ref="M61:O61"/>
    <mergeCell ref="T61:V61"/>
    <mergeCell ref="Q60:S60"/>
    <mergeCell ref="Q61:S61"/>
    <mergeCell ref="B62:D62"/>
    <mergeCell ref="F62:H62"/>
    <mergeCell ref="I62:K62"/>
    <mergeCell ref="M62:O62"/>
    <mergeCell ref="T62:V62"/>
    <mergeCell ref="B63:D63"/>
    <mergeCell ref="F63:H63"/>
    <mergeCell ref="I63:K63"/>
    <mergeCell ref="M63:O63"/>
    <mergeCell ref="T63:V63"/>
    <mergeCell ref="Q62:S62"/>
    <mergeCell ref="Q63:S63"/>
    <mergeCell ref="B64:D64"/>
    <mergeCell ref="F64:H64"/>
    <mergeCell ref="I64:K64"/>
    <mergeCell ref="M64:O64"/>
    <mergeCell ref="T64:V64"/>
    <mergeCell ref="B65:D65"/>
    <mergeCell ref="F65:H65"/>
    <mergeCell ref="I65:K65"/>
    <mergeCell ref="M65:O65"/>
    <mergeCell ref="T65:V65"/>
    <mergeCell ref="Q64:S64"/>
    <mergeCell ref="Q65:S65"/>
    <mergeCell ref="B69:D69"/>
    <mergeCell ref="F69:H69"/>
    <mergeCell ref="I69:K69"/>
    <mergeCell ref="M69:O69"/>
    <mergeCell ref="T69:V69"/>
    <mergeCell ref="E67:H67"/>
    <mergeCell ref="B68:D68"/>
    <mergeCell ref="F68:H68"/>
    <mergeCell ref="I68:K68"/>
    <mergeCell ref="M68:O68"/>
    <mergeCell ref="Q68:S68"/>
    <mergeCell ref="Q69:S69"/>
    <mergeCell ref="P67:S67"/>
    <mergeCell ref="B70:D70"/>
    <mergeCell ref="F70:H70"/>
    <mergeCell ref="I70:K70"/>
    <mergeCell ref="M70:O70"/>
    <mergeCell ref="T70:V70"/>
    <mergeCell ref="B71:D71"/>
    <mergeCell ref="F71:H71"/>
    <mergeCell ref="I71:K71"/>
    <mergeCell ref="M71:O71"/>
    <mergeCell ref="T71:V71"/>
    <mergeCell ref="Q70:S70"/>
    <mergeCell ref="Q71:S71"/>
    <mergeCell ref="B72:D72"/>
    <mergeCell ref="F72:H72"/>
    <mergeCell ref="I72:K72"/>
    <mergeCell ref="M72:O72"/>
    <mergeCell ref="T72:V72"/>
    <mergeCell ref="B73:D73"/>
    <mergeCell ref="F73:H73"/>
    <mergeCell ref="I73:K73"/>
    <mergeCell ref="M73:O73"/>
    <mergeCell ref="T73:V73"/>
    <mergeCell ref="Q72:S72"/>
    <mergeCell ref="Q73:S73"/>
    <mergeCell ref="B74:D74"/>
    <mergeCell ref="F74:H74"/>
    <mergeCell ref="I74:K74"/>
    <mergeCell ref="M74:O74"/>
    <mergeCell ref="T74:V74"/>
    <mergeCell ref="B75:D75"/>
    <mergeCell ref="F75:H75"/>
    <mergeCell ref="I75:K75"/>
    <mergeCell ref="M75:O75"/>
    <mergeCell ref="T75:V75"/>
    <mergeCell ref="Q74:S74"/>
    <mergeCell ref="Q75:S75"/>
    <mergeCell ref="B76:D76"/>
    <mergeCell ref="F76:H76"/>
    <mergeCell ref="I76:K76"/>
    <mergeCell ref="M76:O76"/>
    <mergeCell ref="T76:V76"/>
    <mergeCell ref="B77:D77"/>
    <mergeCell ref="F77:H77"/>
    <mergeCell ref="I77:K77"/>
    <mergeCell ref="M77:O77"/>
    <mergeCell ref="T77:V77"/>
    <mergeCell ref="Q76:S76"/>
    <mergeCell ref="Q77:S77"/>
    <mergeCell ref="T81:V81"/>
    <mergeCell ref="B82:D82"/>
    <mergeCell ref="F82:H82"/>
    <mergeCell ref="I82:K82"/>
    <mergeCell ref="M82:O82"/>
    <mergeCell ref="T82:V82"/>
    <mergeCell ref="E80:H80"/>
    <mergeCell ref="B81:D81"/>
    <mergeCell ref="F81:H81"/>
    <mergeCell ref="I81:K81"/>
    <mergeCell ref="M81:O81"/>
    <mergeCell ref="Q81:S81"/>
    <mergeCell ref="Q82:S82"/>
    <mergeCell ref="P80:S80"/>
    <mergeCell ref="B83:D83"/>
    <mergeCell ref="F83:H83"/>
    <mergeCell ref="I83:K83"/>
    <mergeCell ref="M83:O83"/>
    <mergeCell ref="T83:V83"/>
    <mergeCell ref="B84:D84"/>
    <mergeCell ref="F84:H84"/>
    <mergeCell ref="I84:K84"/>
    <mergeCell ref="M84:O84"/>
    <mergeCell ref="T84:V84"/>
    <mergeCell ref="Q83:S83"/>
    <mergeCell ref="Q84:S84"/>
    <mergeCell ref="B85:D85"/>
    <mergeCell ref="F85:H85"/>
    <mergeCell ref="I85:K85"/>
    <mergeCell ref="M85:O85"/>
    <mergeCell ref="T85:V85"/>
    <mergeCell ref="B86:D86"/>
    <mergeCell ref="F86:H86"/>
    <mergeCell ref="I86:K86"/>
    <mergeCell ref="M86:O86"/>
    <mergeCell ref="T86:V86"/>
    <mergeCell ref="Q85:S85"/>
    <mergeCell ref="Q86:S86"/>
    <mergeCell ref="B87:D87"/>
    <mergeCell ref="F87:H87"/>
    <mergeCell ref="I87:K87"/>
    <mergeCell ref="M87:O87"/>
    <mergeCell ref="T87:V87"/>
    <mergeCell ref="B88:D88"/>
    <mergeCell ref="F88:H88"/>
    <mergeCell ref="I88:K88"/>
    <mergeCell ref="M88:O88"/>
    <mergeCell ref="T88:V88"/>
    <mergeCell ref="Q87:S87"/>
    <mergeCell ref="Q88:S88"/>
    <mergeCell ref="B89:D89"/>
    <mergeCell ref="F89:H89"/>
    <mergeCell ref="I89:K89"/>
    <mergeCell ref="M89:O89"/>
    <mergeCell ref="T89:V89"/>
    <mergeCell ref="B90:D90"/>
    <mergeCell ref="F90:H90"/>
    <mergeCell ref="I90:K90"/>
    <mergeCell ref="M90:O90"/>
    <mergeCell ref="T90:V90"/>
    <mergeCell ref="Q89:S89"/>
    <mergeCell ref="Q90:S90"/>
    <mergeCell ref="T93:V93"/>
    <mergeCell ref="B94:D94"/>
    <mergeCell ref="F94:H94"/>
    <mergeCell ref="I94:K94"/>
    <mergeCell ref="M94:O94"/>
    <mergeCell ref="T94:V94"/>
    <mergeCell ref="E92:H92"/>
    <mergeCell ref="B93:D93"/>
    <mergeCell ref="F93:H93"/>
    <mergeCell ref="I93:K93"/>
    <mergeCell ref="M93:O93"/>
    <mergeCell ref="Q93:S93"/>
    <mergeCell ref="Q94:S94"/>
    <mergeCell ref="P92:S92"/>
    <mergeCell ref="B95:D95"/>
    <mergeCell ref="F95:H95"/>
    <mergeCell ref="I95:K95"/>
    <mergeCell ref="M95:O95"/>
    <mergeCell ref="T95:V95"/>
    <mergeCell ref="B96:D96"/>
    <mergeCell ref="F96:H96"/>
    <mergeCell ref="I96:K96"/>
    <mergeCell ref="M96:O96"/>
    <mergeCell ref="T96:V96"/>
    <mergeCell ref="Q95:S95"/>
    <mergeCell ref="Q96:S96"/>
    <mergeCell ref="B97:D97"/>
    <mergeCell ref="F97:H97"/>
    <mergeCell ref="I97:K97"/>
    <mergeCell ref="M97:O97"/>
    <mergeCell ref="T97:V97"/>
    <mergeCell ref="B98:D98"/>
    <mergeCell ref="F98:H98"/>
    <mergeCell ref="I98:K98"/>
    <mergeCell ref="M98:O98"/>
    <mergeCell ref="T98:V98"/>
    <mergeCell ref="Q97:S97"/>
    <mergeCell ref="Q98:S98"/>
    <mergeCell ref="B99:D99"/>
    <mergeCell ref="F99:H99"/>
    <mergeCell ref="I99:K99"/>
    <mergeCell ref="M99:O99"/>
    <mergeCell ref="T99:V99"/>
    <mergeCell ref="B100:D100"/>
    <mergeCell ref="F100:H100"/>
    <mergeCell ref="I100:K100"/>
    <mergeCell ref="M100:O100"/>
    <mergeCell ref="T100:V100"/>
    <mergeCell ref="Q99:S99"/>
    <mergeCell ref="Q100:S100"/>
    <mergeCell ref="B101:D101"/>
    <mergeCell ref="F101:H101"/>
    <mergeCell ref="I101:K101"/>
    <mergeCell ref="M101:O101"/>
    <mergeCell ref="T101:V101"/>
    <mergeCell ref="B102:D102"/>
    <mergeCell ref="F102:H102"/>
    <mergeCell ref="I102:K102"/>
    <mergeCell ref="M102:O102"/>
    <mergeCell ref="T102:V102"/>
    <mergeCell ref="Q101:S101"/>
    <mergeCell ref="Q102:S102"/>
    <mergeCell ref="T105:V105"/>
    <mergeCell ref="B106:D106"/>
    <mergeCell ref="F106:H106"/>
    <mergeCell ref="I106:K106"/>
    <mergeCell ref="M106:O106"/>
    <mergeCell ref="T106:V106"/>
    <mergeCell ref="E104:H104"/>
    <mergeCell ref="B105:D105"/>
    <mergeCell ref="F105:H105"/>
    <mergeCell ref="I105:K105"/>
    <mergeCell ref="M105:O105"/>
    <mergeCell ref="Q105:S105"/>
    <mergeCell ref="Q106:S106"/>
    <mergeCell ref="P104:S104"/>
    <mergeCell ref="B107:D107"/>
    <mergeCell ref="F107:H107"/>
    <mergeCell ref="I107:K107"/>
    <mergeCell ref="M107:O107"/>
    <mergeCell ref="T107:V107"/>
    <mergeCell ref="B108:D108"/>
    <mergeCell ref="F108:H108"/>
    <mergeCell ref="I108:K108"/>
    <mergeCell ref="M108:O108"/>
    <mergeCell ref="T108:V108"/>
    <mergeCell ref="Q107:S107"/>
    <mergeCell ref="Q108:S108"/>
    <mergeCell ref="B109:D109"/>
    <mergeCell ref="F109:H109"/>
    <mergeCell ref="I109:K109"/>
    <mergeCell ref="M109:O109"/>
    <mergeCell ref="T109:V109"/>
    <mergeCell ref="B110:D110"/>
    <mergeCell ref="F110:H110"/>
    <mergeCell ref="I110:K110"/>
    <mergeCell ref="M110:O110"/>
    <mergeCell ref="T110:V110"/>
    <mergeCell ref="Q109:S109"/>
    <mergeCell ref="Q110:S110"/>
    <mergeCell ref="B111:D111"/>
    <mergeCell ref="F111:H111"/>
    <mergeCell ref="I111:K111"/>
    <mergeCell ref="M111:O111"/>
    <mergeCell ref="T111:V111"/>
    <mergeCell ref="B112:D112"/>
    <mergeCell ref="F112:H112"/>
    <mergeCell ref="I112:K112"/>
    <mergeCell ref="M112:O112"/>
    <mergeCell ref="T112:V112"/>
    <mergeCell ref="Q111:S111"/>
    <mergeCell ref="Q112:S112"/>
    <mergeCell ref="B113:D113"/>
    <mergeCell ref="F113:H113"/>
    <mergeCell ref="I113:K113"/>
    <mergeCell ref="M113:O113"/>
    <mergeCell ref="T113:V113"/>
    <mergeCell ref="B114:D114"/>
    <mergeCell ref="F114:H114"/>
    <mergeCell ref="I114:K114"/>
    <mergeCell ref="M114:O114"/>
    <mergeCell ref="T114:V114"/>
    <mergeCell ref="Q113:S113"/>
    <mergeCell ref="Q114:S114"/>
    <mergeCell ref="T1:U1"/>
    <mergeCell ref="T41:U41"/>
    <mergeCell ref="T78:U78"/>
    <mergeCell ref="Q11:S11"/>
    <mergeCell ref="Q12:S12"/>
    <mergeCell ref="Q13:S13"/>
    <mergeCell ref="Q14:S14"/>
    <mergeCell ref="Q19:S19"/>
    <mergeCell ref="Q20:S20"/>
    <mergeCell ref="Q21:S21"/>
    <mergeCell ref="Q22:S22"/>
    <mergeCell ref="Q23:S23"/>
    <mergeCell ref="P18:S18"/>
    <mergeCell ref="T68:V68"/>
    <mergeCell ref="T56:V56"/>
    <mergeCell ref="T44:V44"/>
    <mergeCell ref="P4:V4"/>
  </mergeCells>
  <phoneticPr fontId="1"/>
  <conditionalFormatting sqref="A1:XFD7">
    <cfRule type="expression" dxfId="456" priority="3651">
      <formula>_xlfn.ISFORMULA(A1)</formula>
    </cfRule>
  </conditionalFormatting>
  <conditionalFormatting sqref="B21">
    <cfRule type="containsBlanks" dxfId="455" priority="3668">
      <formula>LEN(TRIM(B21))=0</formula>
    </cfRule>
  </conditionalFormatting>
  <conditionalFormatting sqref="B32:B39">
    <cfRule type="containsBlanks" dxfId="454" priority="3663">
      <formula>LEN(TRIM(B32))=0</formula>
    </cfRule>
  </conditionalFormatting>
  <conditionalFormatting sqref="B45:B52">
    <cfRule type="containsBlanks" dxfId="453" priority="3660">
      <formula>LEN(TRIM(B45))=0</formula>
    </cfRule>
  </conditionalFormatting>
  <conditionalFormatting sqref="B57:B64">
    <cfRule type="containsBlanks" dxfId="452" priority="3656">
      <formula>LEN(TRIM(B57))=0</formula>
    </cfRule>
  </conditionalFormatting>
  <conditionalFormatting sqref="B69:B76">
    <cfRule type="containsBlanks" dxfId="451" priority="3739">
      <formula>LEN(TRIM(B69))=0</formula>
    </cfRule>
  </conditionalFormatting>
  <conditionalFormatting sqref="B82:B89">
    <cfRule type="containsBlanks" dxfId="450" priority="3726">
      <formula>LEN(TRIM(B82))=0</formula>
    </cfRule>
  </conditionalFormatting>
  <conditionalFormatting sqref="B94:B101">
    <cfRule type="containsBlanks" dxfId="449" priority="3718">
      <formula>LEN(TRIM(B94))=0</formula>
    </cfRule>
  </conditionalFormatting>
  <conditionalFormatting sqref="B106:B113">
    <cfRule type="containsBlanks" dxfId="448" priority="3710">
      <formula>LEN(TRIM(B106))=0</formula>
    </cfRule>
  </conditionalFormatting>
  <conditionalFormatting sqref="B119:B126">
    <cfRule type="containsBlanks" dxfId="447" priority="1035">
      <formula>LEN(TRIM(B119))=0</formula>
    </cfRule>
  </conditionalFormatting>
  <conditionalFormatting sqref="B131:B138">
    <cfRule type="containsBlanks" dxfId="446" priority="1030">
      <formula>LEN(TRIM(B131))=0</formula>
    </cfRule>
  </conditionalFormatting>
  <conditionalFormatting sqref="B143:B150">
    <cfRule type="containsBlanks" dxfId="445" priority="1025">
      <formula>LEN(TRIM(B143))=0</formula>
    </cfRule>
  </conditionalFormatting>
  <conditionalFormatting sqref="B19:D19">
    <cfRule type="expression" dxfId="444" priority="3650">
      <formula>_xlfn.ISFORMULA(B19)</formula>
    </cfRule>
  </conditionalFormatting>
  <conditionalFormatting sqref="B31:D31">
    <cfRule type="expression" dxfId="443" priority="3648">
      <formula>_xlfn.ISFORMULA(B31)</formula>
    </cfRule>
  </conditionalFormatting>
  <conditionalFormatting sqref="B44:D44">
    <cfRule type="expression" dxfId="442" priority="3645">
      <formula>_xlfn.ISFORMULA(B44)</formula>
    </cfRule>
  </conditionalFormatting>
  <conditionalFormatting sqref="B56:D56">
    <cfRule type="expression" dxfId="441" priority="3644">
      <formula>_xlfn.ISFORMULA(B56)</formula>
    </cfRule>
  </conditionalFormatting>
  <conditionalFormatting sqref="B68:D68">
    <cfRule type="expression" dxfId="440" priority="3641">
      <formula>_xlfn.ISFORMULA(B68)</formula>
    </cfRule>
  </conditionalFormatting>
  <conditionalFormatting sqref="B81:D81">
    <cfRule type="expression" dxfId="439" priority="3640">
      <formula>_xlfn.ISFORMULA(B81)</formula>
    </cfRule>
  </conditionalFormatting>
  <conditionalFormatting sqref="B93:D93">
    <cfRule type="expression" dxfId="438" priority="3637">
      <formula>_xlfn.ISFORMULA(B93)</formula>
    </cfRule>
  </conditionalFormatting>
  <conditionalFormatting sqref="B105:D105">
    <cfRule type="expression" dxfId="437" priority="3636">
      <formula>_xlfn.ISFORMULA(B105)</formula>
    </cfRule>
  </conditionalFormatting>
  <conditionalFormatting sqref="B118:D118">
    <cfRule type="expression" dxfId="436" priority="1017">
      <formula>_xlfn.ISFORMULA(B118)</formula>
    </cfRule>
  </conditionalFormatting>
  <conditionalFormatting sqref="B130:D130">
    <cfRule type="expression" dxfId="435" priority="1014">
      <formula>_xlfn.ISFORMULA(B130)</formula>
    </cfRule>
  </conditionalFormatting>
  <conditionalFormatting sqref="B142:D142">
    <cfRule type="expression" dxfId="434" priority="1013">
      <formula>_xlfn.ISFORMULA(B142)</formula>
    </cfRule>
  </conditionalFormatting>
  <conditionalFormatting sqref="B20:K27">
    <cfRule type="containsBlanks" dxfId="433" priority="3667">
      <formula>LEN(TRIM(B20))=0</formula>
    </cfRule>
  </conditionalFormatting>
  <conditionalFormatting sqref="D18">
    <cfRule type="containsBlanks" dxfId="432" priority="3669">
      <formula>LEN(TRIM(D18))=0</formula>
    </cfRule>
  </conditionalFormatting>
  <conditionalFormatting sqref="D30">
    <cfRule type="containsBlanks" dxfId="431" priority="3631">
      <formula>LEN(TRIM(D30))=0</formula>
    </cfRule>
  </conditionalFormatting>
  <conditionalFormatting sqref="D43">
    <cfRule type="containsBlanks" dxfId="430" priority="3629">
      <formula>LEN(TRIM(D43))=0</formula>
    </cfRule>
  </conditionalFormatting>
  <conditionalFormatting sqref="D55">
    <cfRule type="containsBlanks" dxfId="429" priority="3627">
      <formula>LEN(TRIM(D55))=0</formula>
    </cfRule>
  </conditionalFormatting>
  <conditionalFormatting sqref="D67">
    <cfRule type="containsBlanks" dxfId="428" priority="3740">
      <formula>LEN(TRIM(D67))=0</formula>
    </cfRule>
  </conditionalFormatting>
  <conditionalFormatting sqref="D80">
    <cfRule type="containsBlanks" dxfId="427" priority="3727">
      <formula>LEN(TRIM(D80))=0</formula>
    </cfRule>
  </conditionalFormatting>
  <conditionalFormatting sqref="D92">
    <cfRule type="containsBlanks" dxfId="426" priority="3719">
      <formula>LEN(TRIM(D92))=0</formula>
    </cfRule>
  </conditionalFormatting>
  <conditionalFormatting sqref="D104">
    <cfRule type="containsBlanks" dxfId="425" priority="3711">
      <formula>LEN(TRIM(D104))=0</formula>
    </cfRule>
  </conditionalFormatting>
  <conditionalFormatting sqref="D117">
    <cfRule type="containsBlanks" dxfId="424" priority="1036">
      <formula>LEN(TRIM(D117))=0</formula>
    </cfRule>
  </conditionalFormatting>
  <conditionalFormatting sqref="D129">
    <cfRule type="containsBlanks" dxfId="423" priority="1031">
      <formula>LEN(TRIM(D129))=0</formula>
    </cfRule>
  </conditionalFormatting>
  <conditionalFormatting sqref="D141">
    <cfRule type="containsBlanks" dxfId="422" priority="1026">
      <formula>LEN(TRIM(D141))=0</formula>
    </cfRule>
  </conditionalFormatting>
  <conditionalFormatting sqref="E32:G39 I32:J39">
    <cfRule type="containsBlanks" dxfId="421" priority="3664">
      <formula>LEN(TRIM(E32))=0</formula>
    </cfRule>
  </conditionalFormatting>
  <conditionalFormatting sqref="E45:G52 I45:J52">
    <cfRule type="containsBlanks" dxfId="420" priority="3661">
      <formula>LEN(TRIM(E45))=0</formula>
    </cfRule>
  </conditionalFormatting>
  <conditionalFormatting sqref="E57:G64">
    <cfRule type="containsBlanks" dxfId="419" priority="3657">
      <formula>LEN(TRIM(E57))=0</formula>
    </cfRule>
  </conditionalFormatting>
  <conditionalFormatting sqref="E69:G76 I69:J76">
    <cfRule type="containsBlanks" dxfId="418" priority="3746">
      <formula>LEN(TRIM(E69))=0</formula>
    </cfRule>
  </conditionalFormatting>
  <conditionalFormatting sqref="E82:G89 I82:J89">
    <cfRule type="containsBlanks" dxfId="417" priority="3733">
      <formula>LEN(TRIM(E82))=0</formula>
    </cfRule>
  </conditionalFormatting>
  <conditionalFormatting sqref="E94:G101 I94:J101">
    <cfRule type="containsBlanks" dxfId="416" priority="3725">
      <formula>LEN(TRIM(E94))=0</formula>
    </cfRule>
  </conditionalFormatting>
  <conditionalFormatting sqref="E106:G113 I106:J113">
    <cfRule type="containsBlanks" dxfId="415" priority="3717">
      <formula>LEN(TRIM(E106))=0</formula>
    </cfRule>
  </conditionalFormatting>
  <conditionalFormatting sqref="E119:G126 I119:J126">
    <cfRule type="containsBlanks" dxfId="414" priority="1039">
      <formula>LEN(TRIM(E119))=0</formula>
    </cfRule>
  </conditionalFormatting>
  <conditionalFormatting sqref="E131:G138 I131:J138">
    <cfRule type="containsBlanks" dxfId="413" priority="1034">
      <formula>LEN(TRIM(E131))=0</formula>
    </cfRule>
  </conditionalFormatting>
  <conditionalFormatting sqref="E143:G150 I143:J150">
    <cfRule type="containsBlanks" dxfId="412" priority="1029">
      <formula>LEN(TRIM(E143))=0</formula>
    </cfRule>
  </conditionalFormatting>
  <conditionalFormatting sqref="E18:H18">
    <cfRule type="notContainsBlanks" dxfId="411" priority="67">
      <formula>LEN(TRIM(E18))&gt;0</formula>
    </cfRule>
    <cfRule type="cellIs" dxfId="410" priority="65" operator="equal">
      <formula>0</formula>
    </cfRule>
    <cfRule type="containsBlanks" dxfId="409" priority="66">
      <formula>LEN(TRIM(E18))=0</formula>
    </cfRule>
  </conditionalFormatting>
  <conditionalFormatting sqref="E28:H28 P28:S28 E40:H40 P40:S40 E53:H53 P53:S53 E65:H65 P65:S65 E77:H77 P77:S77 E90:H90 P90:S90 E102:H102 P102:S102 E114:H114 P114:S114 E127:H127 P127:S127 E139:H139 P139:S139 E151:H151 P151:S151">
    <cfRule type="cellIs" dxfId="408" priority="68" operator="equal">
      <formula>0</formula>
    </cfRule>
  </conditionalFormatting>
  <conditionalFormatting sqref="E30:H30">
    <cfRule type="containsBlanks" dxfId="407" priority="63">
      <formula>LEN(TRIM(E30))=0</formula>
    </cfRule>
    <cfRule type="cellIs" dxfId="406" priority="62" operator="equal">
      <formula>0</formula>
    </cfRule>
    <cfRule type="notContainsBlanks" dxfId="405" priority="64">
      <formula>LEN(TRIM(E30))&gt;0</formula>
    </cfRule>
  </conditionalFormatting>
  <conditionalFormatting sqref="E43:H43">
    <cfRule type="containsBlanks" dxfId="404" priority="57">
      <formula>LEN(TRIM(E43))=0</formula>
    </cfRule>
    <cfRule type="notContainsBlanks" dxfId="403" priority="58">
      <formula>LEN(TRIM(E43))&gt;0</formula>
    </cfRule>
    <cfRule type="cellIs" dxfId="402" priority="56" operator="equal">
      <formula>0</formula>
    </cfRule>
  </conditionalFormatting>
  <conditionalFormatting sqref="E55:H55">
    <cfRule type="cellIs" dxfId="401" priority="50" operator="equal">
      <formula>0</formula>
    </cfRule>
    <cfRule type="notContainsBlanks" dxfId="400" priority="52">
      <formula>LEN(TRIM(E55))&gt;0</formula>
    </cfRule>
    <cfRule type="containsBlanks" dxfId="399" priority="51">
      <formula>LEN(TRIM(E55))=0</formula>
    </cfRule>
  </conditionalFormatting>
  <conditionalFormatting sqref="E67:H67">
    <cfRule type="cellIs" dxfId="398" priority="44" operator="equal">
      <formula>0</formula>
    </cfRule>
    <cfRule type="containsBlanks" dxfId="397" priority="45">
      <formula>LEN(TRIM(E67))=0</formula>
    </cfRule>
    <cfRule type="notContainsBlanks" dxfId="396" priority="46">
      <formula>LEN(TRIM(E67))&gt;0</formula>
    </cfRule>
  </conditionalFormatting>
  <conditionalFormatting sqref="E80:H80">
    <cfRule type="notContainsBlanks" dxfId="395" priority="40">
      <formula>LEN(TRIM(E80))&gt;0</formula>
    </cfRule>
    <cfRule type="containsBlanks" dxfId="394" priority="39">
      <formula>LEN(TRIM(E80))=0</formula>
    </cfRule>
    <cfRule type="cellIs" dxfId="393" priority="38" operator="equal">
      <formula>0</formula>
    </cfRule>
  </conditionalFormatting>
  <conditionalFormatting sqref="E92:H92">
    <cfRule type="containsBlanks" dxfId="392" priority="33">
      <formula>LEN(TRIM(E92))=0</formula>
    </cfRule>
    <cfRule type="cellIs" dxfId="391" priority="32" operator="equal">
      <formula>0</formula>
    </cfRule>
    <cfRule type="notContainsBlanks" dxfId="390" priority="34">
      <formula>LEN(TRIM(E92))&gt;0</formula>
    </cfRule>
  </conditionalFormatting>
  <conditionalFormatting sqref="E104:H104">
    <cfRule type="notContainsBlanks" dxfId="389" priority="28">
      <formula>LEN(TRIM(E104))&gt;0</formula>
    </cfRule>
    <cfRule type="containsBlanks" dxfId="388" priority="27">
      <formula>LEN(TRIM(E104))=0</formula>
    </cfRule>
    <cfRule type="cellIs" dxfId="387" priority="26" operator="equal">
      <formula>0</formula>
    </cfRule>
  </conditionalFormatting>
  <conditionalFormatting sqref="E117:H117">
    <cfRule type="notContainsBlanks" dxfId="386" priority="22">
      <formula>LEN(TRIM(E117))&gt;0</formula>
    </cfRule>
    <cfRule type="containsBlanks" dxfId="385" priority="21">
      <formula>LEN(TRIM(E117))=0</formula>
    </cfRule>
    <cfRule type="cellIs" dxfId="384" priority="20" operator="equal">
      <formula>0</formula>
    </cfRule>
  </conditionalFormatting>
  <conditionalFormatting sqref="E129:H129">
    <cfRule type="cellIs" dxfId="383" priority="14" operator="equal">
      <formula>0</formula>
    </cfRule>
    <cfRule type="notContainsBlanks" dxfId="382" priority="16">
      <formula>LEN(TRIM(E129))&gt;0</formula>
    </cfRule>
    <cfRule type="containsBlanks" dxfId="381" priority="15">
      <formula>LEN(TRIM(E129))=0</formula>
    </cfRule>
  </conditionalFormatting>
  <conditionalFormatting sqref="E141:H141">
    <cfRule type="notContainsBlanks" dxfId="380" priority="10">
      <formula>LEN(TRIM(E141))&gt;0</formula>
    </cfRule>
    <cfRule type="containsBlanks" dxfId="379" priority="9">
      <formula>LEN(TRIM(E141))=0</formula>
    </cfRule>
    <cfRule type="cellIs" dxfId="378" priority="8" operator="equal">
      <formula>0</formula>
    </cfRule>
  </conditionalFormatting>
  <conditionalFormatting sqref="F8:H11 I9:K11">
    <cfRule type="containsBlanks" dxfId="377" priority="3653">
      <formula>LEN(TRIM(F8))=0</formula>
    </cfRule>
  </conditionalFormatting>
  <conditionalFormatting sqref="F12:H12">
    <cfRule type="cellIs" dxfId="376" priority="69" operator="equal">
      <formula>0</formula>
    </cfRule>
  </conditionalFormatting>
  <conditionalFormatting sqref="F12:H14">
    <cfRule type="expression" dxfId="375" priority="3789">
      <formula>#REF!=""</formula>
    </cfRule>
  </conditionalFormatting>
  <conditionalFormatting sqref="G2">
    <cfRule type="containsBlanks" dxfId="374" priority="3765">
      <formula>LEN(TRIM(G2))=0</formula>
    </cfRule>
  </conditionalFormatting>
  <conditionalFormatting sqref="I57:J64">
    <cfRule type="containsBlanks" dxfId="373" priority="3659">
      <formula>LEN(TRIM(I57))=0</formula>
    </cfRule>
  </conditionalFormatting>
  <conditionalFormatting sqref="M20:M27">
    <cfRule type="containsBlanks" dxfId="372" priority="3666">
      <formula>LEN(TRIM(M20))=0</formula>
    </cfRule>
  </conditionalFormatting>
  <conditionalFormatting sqref="M32:M39">
    <cfRule type="containsBlanks" dxfId="371" priority="3655">
      <formula>LEN(TRIM(M32))=0</formula>
    </cfRule>
  </conditionalFormatting>
  <conditionalFormatting sqref="M45:M52">
    <cfRule type="containsBlanks" dxfId="370" priority="3654">
      <formula>LEN(TRIM(M45))=0</formula>
    </cfRule>
  </conditionalFormatting>
  <conditionalFormatting sqref="M57:M64">
    <cfRule type="containsBlanks" dxfId="369" priority="3633">
      <formula>LEN(TRIM(M57))=0</formula>
    </cfRule>
  </conditionalFormatting>
  <conditionalFormatting sqref="M69:M76">
    <cfRule type="containsBlanks" dxfId="368" priority="3741">
      <formula>LEN(TRIM(M69))=0</formula>
    </cfRule>
  </conditionalFormatting>
  <conditionalFormatting sqref="M82:M89">
    <cfRule type="containsBlanks" dxfId="367" priority="3728">
      <formula>LEN(TRIM(M82))=0</formula>
    </cfRule>
  </conditionalFormatting>
  <conditionalFormatting sqref="M94:M101">
    <cfRule type="containsBlanks" dxfId="366" priority="3720">
      <formula>LEN(TRIM(M94))=0</formula>
    </cfRule>
  </conditionalFormatting>
  <conditionalFormatting sqref="M106:M113">
    <cfRule type="containsBlanks" dxfId="365" priority="3712">
      <formula>LEN(TRIM(M106))=0</formula>
    </cfRule>
  </conditionalFormatting>
  <conditionalFormatting sqref="M119:M126">
    <cfRule type="containsBlanks" dxfId="364" priority="1037">
      <formula>LEN(TRIM(M119))=0</formula>
    </cfRule>
  </conditionalFormatting>
  <conditionalFormatting sqref="M131:M138">
    <cfRule type="containsBlanks" dxfId="363" priority="1032">
      <formula>LEN(TRIM(M131))=0</formula>
    </cfRule>
  </conditionalFormatting>
  <conditionalFormatting sqref="M143:M150">
    <cfRule type="containsBlanks" dxfId="362" priority="1027">
      <formula>LEN(TRIM(M143))=0</formula>
    </cfRule>
  </conditionalFormatting>
  <conditionalFormatting sqref="M19:O19">
    <cfRule type="expression" dxfId="361" priority="3649">
      <formula>_xlfn.ISFORMULA(M19)</formula>
    </cfRule>
  </conditionalFormatting>
  <conditionalFormatting sqref="M31:O31">
    <cfRule type="expression" dxfId="360" priority="3647">
      <formula>_xlfn.ISFORMULA(M31)</formula>
    </cfRule>
  </conditionalFormatting>
  <conditionalFormatting sqref="M44:O44">
    <cfRule type="expression" dxfId="359" priority="3646">
      <formula>_xlfn.ISFORMULA(M44)</formula>
    </cfRule>
  </conditionalFormatting>
  <conditionalFormatting sqref="M56:O56">
    <cfRule type="expression" dxfId="358" priority="3643">
      <formula>_xlfn.ISFORMULA(M56)</formula>
    </cfRule>
  </conditionalFormatting>
  <conditionalFormatting sqref="M68:O68">
    <cfRule type="expression" dxfId="357" priority="3642">
      <formula>_xlfn.ISFORMULA(M68)</formula>
    </cfRule>
  </conditionalFormatting>
  <conditionalFormatting sqref="M81:O81">
    <cfRule type="expression" dxfId="356" priority="3639">
      <formula>_xlfn.ISFORMULA(M81)</formula>
    </cfRule>
  </conditionalFormatting>
  <conditionalFormatting sqref="M93:O93">
    <cfRule type="expression" dxfId="355" priority="3638">
      <formula>_xlfn.ISFORMULA(M93)</formula>
    </cfRule>
  </conditionalFormatting>
  <conditionalFormatting sqref="M105:O105">
    <cfRule type="expression" dxfId="354" priority="3635">
      <formula>_xlfn.ISFORMULA(M105)</formula>
    </cfRule>
  </conditionalFormatting>
  <conditionalFormatting sqref="M118:O118">
    <cfRule type="expression" dxfId="353" priority="1016">
      <formula>_xlfn.ISFORMULA(M118)</formula>
    </cfRule>
  </conditionalFormatting>
  <conditionalFormatting sqref="M130:O130">
    <cfRule type="expression" dxfId="352" priority="1015">
      <formula>_xlfn.ISFORMULA(M130)</formula>
    </cfRule>
  </conditionalFormatting>
  <conditionalFormatting sqref="M142:O142">
    <cfRule type="expression" dxfId="351" priority="1012">
      <formula>_xlfn.ISFORMULA(M142)</formula>
    </cfRule>
  </conditionalFormatting>
  <conditionalFormatting sqref="O18">
    <cfRule type="containsBlanks" dxfId="350" priority="3632">
      <formula>LEN(TRIM(O18))=0</formula>
    </cfRule>
  </conditionalFormatting>
  <conditionalFormatting sqref="O30">
    <cfRule type="containsBlanks" dxfId="349" priority="3630">
      <formula>LEN(TRIM(O30))=0</formula>
    </cfRule>
  </conditionalFormatting>
  <conditionalFormatting sqref="O43">
    <cfRule type="containsBlanks" dxfId="348" priority="3628">
      <formula>LEN(TRIM(O43))=0</formula>
    </cfRule>
  </conditionalFormatting>
  <conditionalFormatting sqref="O55">
    <cfRule type="containsBlanks" dxfId="347" priority="3671">
      <formula>LEN(TRIM(O55))=0</formula>
    </cfRule>
  </conditionalFormatting>
  <conditionalFormatting sqref="O67">
    <cfRule type="containsBlanks" dxfId="346" priority="3698">
      <formula>LEN(TRIM(O67))=0</formula>
    </cfRule>
  </conditionalFormatting>
  <conditionalFormatting sqref="O80">
    <cfRule type="containsBlanks" dxfId="345" priority="3697">
      <formula>LEN(TRIM(O80))=0</formula>
    </cfRule>
  </conditionalFormatting>
  <conditionalFormatting sqref="O92">
    <cfRule type="containsBlanks" dxfId="344" priority="3696">
      <formula>LEN(TRIM(O92))=0</formula>
    </cfRule>
  </conditionalFormatting>
  <conditionalFormatting sqref="O104">
    <cfRule type="containsBlanks" dxfId="343" priority="3695">
      <formula>LEN(TRIM(O104))=0</formula>
    </cfRule>
  </conditionalFormatting>
  <conditionalFormatting sqref="O117">
    <cfRule type="containsBlanks" dxfId="342" priority="1020">
      <formula>LEN(TRIM(O117))=0</formula>
    </cfRule>
  </conditionalFormatting>
  <conditionalFormatting sqref="O129">
    <cfRule type="containsBlanks" dxfId="341" priority="1019">
      <formula>LEN(TRIM(O129))=0</formula>
    </cfRule>
  </conditionalFormatting>
  <conditionalFormatting sqref="O141">
    <cfRule type="containsBlanks" dxfId="340" priority="1018">
      <formula>LEN(TRIM(O141))=0</formula>
    </cfRule>
  </conditionalFormatting>
  <conditionalFormatting sqref="P20:Q27 T20:U27">
    <cfRule type="containsBlanks" dxfId="339" priority="3692">
      <formula>LEN(TRIM(P20))=0</formula>
    </cfRule>
  </conditionalFormatting>
  <conditionalFormatting sqref="P32:Q39">
    <cfRule type="containsBlanks" dxfId="338" priority="3675">
      <formula>LEN(TRIM(P32))=0</formula>
    </cfRule>
  </conditionalFormatting>
  <conditionalFormatting sqref="P45:Q52">
    <cfRule type="containsBlanks" dxfId="337" priority="3674">
      <formula>LEN(TRIM(P45))=0</formula>
    </cfRule>
  </conditionalFormatting>
  <conditionalFormatting sqref="P57:Q64">
    <cfRule type="containsBlanks" dxfId="336" priority="3673">
      <formula>LEN(TRIM(P57))=0</formula>
    </cfRule>
  </conditionalFormatting>
  <conditionalFormatting sqref="P69:Q76">
    <cfRule type="containsBlanks" dxfId="335" priority="3705">
      <formula>LEN(TRIM(P69))=0</formula>
    </cfRule>
  </conditionalFormatting>
  <conditionalFormatting sqref="P82:Q89">
    <cfRule type="containsBlanks" dxfId="334" priority="3704">
      <formula>LEN(TRIM(P82))=0</formula>
    </cfRule>
  </conditionalFormatting>
  <conditionalFormatting sqref="P94:Q101">
    <cfRule type="containsBlanks" dxfId="333" priority="3703">
      <formula>LEN(TRIM(P94))=0</formula>
    </cfRule>
  </conditionalFormatting>
  <conditionalFormatting sqref="P106:Q113">
    <cfRule type="containsBlanks" dxfId="332" priority="3702">
      <formula>LEN(TRIM(P106))=0</formula>
    </cfRule>
  </conditionalFormatting>
  <conditionalFormatting sqref="P119:Q126">
    <cfRule type="containsBlanks" dxfId="331" priority="1023">
      <formula>LEN(TRIM(P119))=0</formula>
    </cfRule>
  </conditionalFormatting>
  <conditionalFormatting sqref="P131:Q138">
    <cfRule type="containsBlanks" dxfId="330" priority="1022">
      <formula>LEN(TRIM(P131))=0</formula>
    </cfRule>
  </conditionalFormatting>
  <conditionalFormatting sqref="P143:Q150">
    <cfRule type="containsBlanks" dxfId="329" priority="1021">
      <formula>LEN(TRIM(P143))=0</formula>
    </cfRule>
  </conditionalFormatting>
  <conditionalFormatting sqref="P18:S18">
    <cfRule type="containsBlanks" dxfId="328" priority="3391">
      <formula>LEN(TRIM(P18))=0</formula>
    </cfRule>
    <cfRule type="notContainsBlanks" dxfId="327" priority="3392">
      <formula>LEN(TRIM(P18))&gt;0</formula>
    </cfRule>
    <cfRule type="cellIs" dxfId="326" priority="3238" operator="equal">
      <formula>0</formula>
    </cfRule>
  </conditionalFormatting>
  <conditionalFormatting sqref="P30:S30">
    <cfRule type="cellIs" dxfId="325" priority="59" operator="equal">
      <formula>0</formula>
    </cfRule>
    <cfRule type="containsBlanks" dxfId="324" priority="60">
      <formula>LEN(TRIM(P30))=0</formula>
    </cfRule>
    <cfRule type="notContainsBlanks" dxfId="323" priority="61">
      <formula>LEN(TRIM(P30))&gt;0</formula>
    </cfRule>
  </conditionalFormatting>
  <conditionalFormatting sqref="P43:S43">
    <cfRule type="containsBlanks" dxfId="322" priority="54">
      <formula>LEN(TRIM(P43))=0</formula>
    </cfRule>
    <cfRule type="cellIs" dxfId="321" priority="53" operator="equal">
      <formula>0</formula>
    </cfRule>
    <cfRule type="notContainsBlanks" dxfId="320" priority="55">
      <formula>LEN(TRIM(P43))&gt;0</formula>
    </cfRule>
  </conditionalFormatting>
  <conditionalFormatting sqref="P55:S55">
    <cfRule type="containsBlanks" dxfId="319" priority="48">
      <formula>LEN(TRIM(P55))=0</formula>
    </cfRule>
    <cfRule type="cellIs" dxfId="318" priority="47" operator="equal">
      <formula>0</formula>
    </cfRule>
    <cfRule type="notContainsBlanks" dxfId="317" priority="49">
      <formula>LEN(TRIM(P55))&gt;0</formula>
    </cfRule>
  </conditionalFormatting>
  <conditionalFormatting sqref="P67:S67">
    <cfRule type="cellIs" dxfId="316" priority="41" operator="equal">
      <formula>0</formula>
    </cfRule>
    <cfRule type="notContainsBlanks" dxfId="315" priority="43">
      <formula>LEN(TRIM(P67))&gt;0</formula>
    </cfRule>
    <cfRule type="containsBlanks" dxfId="314" priority="42">
      <formula>LEN(TRIM(P67))=0</formula>
    </cfRule>
  </conditionalFormatting>
  <conditionalFormatting sqref="P80:S80">
    <cfRule type="notContainsBlanks" dxfId="313" priority="37">
      <formula>LEN(TRIM(P80))&gt;0</formula>
    </cfRule>
    <cfRule type="containsBlanks" dxfId="312" priority="36">
      <formula>LEN(TRIM(P80))=0</formula>
    </cfRule>
    <cfRule type="cellIs" dxfId="311" priority="35" operator="equal">
      <formula>0</formula>
    </cfRule>
  </conditionalFormatting>
  <conditionalFormatting sqref="P92:S92">
    <cfRule type="cellIs" dxfId="310" priority="29" operator="equal">
      <formula>0</formula>
    </cfRule>
    <cfRule type="containsBlanks" dxfId="309" priority="30">
      <formula>LEN(TRIM(P92))=0</formula>
    </cfRule>
    <cfRule type="notContainsBlanks" dxfId="308" priority="31">
      <formula>LEN(TRIM(P92))&gt;0</formula>
    </cfRule>
  </conditionalFormatting>
  <conditionalFormatting sqref="P104:S104">
    <cfRule type="cellIs" dxfId="307" priority="23" operator="equal">
      <formula>0</formula>
    </cfRule>
    <cfRule type="containsBlanks" dxfId="306" priority="24">
      <formula>LEN(TRIM(P104))=0</formula>
    </cfRule>
    <cfRule type="notContainsBlanks" dxfId="305" priority="25">
      <formula>LEN(TRIM(P104))&gt;0</formula>
    </cfRule>
  </conditionalFormatting>
  <conditionalFormatting sqref="P117:S117">
    <cfRule type="notContainsBlanks" dxfId="304" priority="19">
      <formula>LEN(TRIM(P117))&gt;0</formula>
    </cfRule>
    <cfRule type="containsBlanks" dxfId="303" priority="18">
      <formula>LEN(TRIM(P117))=0</formula>
    </cfRule>
    <cfRule type="cellIs" dxfId="302" priority="17" operator="equal">
      <formula>0</formula>
    </cfRule>
  </conditionalFormatting>
  <conditionalFormatting sqref="P129:S129">
    <cfRule type="cellIs" dxfId="301" priority="11" operator="equal">
      <formula>0</formula>
    </cfRule>
    <cfRule type="notContainsBlanks" dxfId="300" priority="13">
      <formula>LEN(TRIM(P129))&gt;0</formula>
    </cfRule>
    <cfRule type="containsBlanks" dxfId="299" priority="12">
      <formula>LEN(TRIM(P129))=0</formula>
    </cfRule>
  </conditionalFormatting>
  <conditionalFormatting sqref="P141:S141">
    <cfRule type="notContainsBlanks" dxfId="298" priority="4">
      <formula>LEN(TRIM(P141))&gt;0</formula>
    </cfRule>
    <cfRule type="cellIs" dxfId="297" priority="2" operator="equal">
      <formula>0</formula>
    </cfRule>
    <cfRule type="containsBlanks" dxfId="296" priority="3">
      <formula>LEN(TRIM(P141))=0</formula>
    </cfRule>
  </conditionalFormatting>
  <conditionalFormatting sqref="P4:V4">
    <cfRule type="containsBlanks" dxfId="295" priority="3652">
      <formula>LEN(TRIM(P4))=0</formula>
    </cfRule>
  </conditionalFormatting>
  <conditionalFormatting sqref="Q15">
    <cfRule type="expression" dxfId="294" priority="3788">
      <formula>#REF!=""</formula>
    </cfRule>
  </conditionalFormatting>
  <conditionalFormatting sqref="Q8:V15">
    <cfRule type="cellIs" dxfId="293" priority="1" operator="equal">
      <formula>0</formula>
    </cfRule>
  </conditionalFormatting>
  <conditionalFormatting sqref="T32:U39">
    <cfRule type="containsBlanks" dxfId="292" priority="3688">
      <formula>LEN(TRIM(T32))=0</formula>
    </cfRule>
  </conditionalFormatting>
  <conditionalFormatting sqref="T45:U52">
    <cfRule type="containsBlanks" dxfId="291" priority="3684">
      <formula>LEN(TRIM(T45))=0</formula>
    </cfRule>
  </conditionalFormatting>
  <conditionalFormatting sqref="T57:U64">
    <cfRule type="containsBlanks" dxfId="290" priority="3680">
      <formula>LEN(TRIM(T57))=0</formula>
    </cfRule>
  </conditionalFormatting>
  <conditionalFormatting sqref="T69:U76">
    <cfRule type="containsBlanks" dxfId="289" priority="3742">
      <formula>LEN(TRIM(T69))=0</formula>
    </cfRule>
  </conditionalFormatting>
  <conditionalFormatting sqref="T82:U89">
    <cfRule type="containsBlanks" dxfId="288" priority="3729">
      <formula>LEN(TRIM(T82))=0</formula>
    </cfRule>
  </conditionalFormatting>
  <conditionalFormatting sqref="T94:U101">
    <cfRule type="containsBlanks" dxfId="287" priority="3721">
      <formula>LEN(TRIM(T94))=0</formula>
    </cfRule>
  </conditionalFormatting>
  <conditionalFormatting sqref="T106:U113">
    <cfRule type="containsBlanks" dxfId="286" priority="3713">
      <formula>LEN(TRIM(T106))=0</formula>
    </cfRule>
  </conditionalFormatting>
  <conditionalFormatting sqref="T119:U126">
    <cfRule type="containsBlanks" dxfId="285" priority="1038">
      <formula>LEN(TRIM(T119))=0</formula>
    </cfRule>
  </conditionalFormatting>
  <conditionalFormatting sqref="T131:U138">
    <cfRule type="containsBlanks" dxfId="284" priority="1033">
      <formula>LEN(TRIM(T131))=0</formula>
    </cfRule>
  </conditionalFormatting>
  <conditionalFormatting sqref="T143:U150">
    <cfRule type="containsBlanks" dxfId="283" priority="1028">
      <formula>LEN(TRIM(T143))=0</formula>
    </cfRule>
  </conditionalFormatting>
  <conditionalFormatting sqref="T15:V15">
    <cfRule type="containsBlanks" dxfId="282" priority="3766">
      <formula>LEN(TRIM(T15))=0</formula>
    </cfRule>
  </conditionalFormatting>
  <conditionalFormatting sqref="V1">
    <cfRule type="containsBlanks" dxfId="281" priority="3737">
      <formula>LEN(TRIM(V1))=0</formula>
    </cfRule>
  </conditionalFormatting>
  <conditionalFormatting sqref="V41">
    <cfRule type="containsBlanks" dxfId="280" priority="3677">
      <formula>LEN(TRIM(V41))=0</formula>
    </cfRule>
  </conditionalFormatting>
  <conditionalFormatting sqref="V78">
    <cfRule type="containsBlanks" dxfId="279" priority="3709">
      <formula>LEN(TRIM(V78))=0</formula>
    </cfRule>
  </conditionalFormatting>
  <conditionalFormatting sqref="V115">
    <cfRule type="containsBlanks" dxfId="278" priority="1024">
      <formula>LEN(TRIM(V115))=0</formula>
    </cfRule>
  </conditionalFormatting>
  <printOptions horizontalCentered="1" verticalCentered="1"/>
  <pageMargins left="0.23622047244094491" right="0.23622047244094491" top="0.74803149606299213" bottom="0.74803149606299213" header="0.31496062992125984" footer="0.31496062992125984"/>
  <pageSetup paperSize="9" scale="85" orientation="portrait" r:id="rId1"/>
  <headerFooter alignWithMargins="0"/>
  <rowBreaks count="1" manualBreakCount="1">
    <brk id="77" max="1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E2BDD14-3DA9-485A-B567-4C2FBC46A017}">
          <x14:formula1>
            <xm:f>※消さない!$D$3:$D$11</xm:f>
          </x14:formula1>
          <xm:sqref>B69:D76 M69:O76 B82:D89 M82:O89 B94:D101 M94:O101 B106:D113 M106:O113 B20:D27 M20:O27 B32:D39 M32:O39 B45:D52 M45:O52 B57:D64 M57:O64 B119:D126 M119:O126 B131:D138 M131:O138 B143:D150 M143:O150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33F7-DF5B-4B22-A9CC-448C63C5C867}">
  <sheetPr>
    <pageSetUpPr fitToPage="1"/>
  </sheetPr>
  <dimension ref="A1:Y68"/>
  <sheetViews>
    <sheetView showZeros="0" view="pageBreakPreview" zoomScale="90" zoomScaleNormal="90" zoomScaleSheetLayoutView="90" workbookViewId="0">
      <selection activeCell="N8" sqref="N8:Q9"/>
    </sheetView>
  </sheetViews>
  <sheetFormatPr defaultRowHeight="13.5" x14ac:dyDescent="0.15"/>
  <cols>
    <col min="1" max="1" width="1" style="6" customWidth="1"/>
    <col min="2" max="2" width="3.875" style="19" customWidth="1"/>
    <col min="3" max="3" width="16.125" style="6" customWidth="1"/>
    <col min="4" max="4" width="1.5" style="6" customWidth="1"/>
    <col min="5" max="5" width="3.25" style="6" customWidth="1"/>
    <col min="6" max="7" width="1.875" style="6" customWidth="1"/>
    <col min="8" max="8" width="2.625" style="6" customWidth="1"/>
    <col min="9" max="9" width="1.875" style="6" customWidth="1"/>
    <col min="10" max="10" width="2.625" style="6" customWidth="1"/>
    <col min="11" max="11" width="1.875" style="6" customWidth="1"/>
    <col min="12" max="12" width="2.5" style="6" customWidth="1"/>
    <col min="13" max="13" width="3.125" style="6" customWidth="1"/>
    <col min="14" max="14" width="7.5" style="6" customWidth="1"/>
    <col min="15" max="15" width="4.875" style="6" customWidth="1"/>
    <col min="16" max="16" width="2.25" style="6" customWidth="1"/>
    <col min="17" max="17" width="4.125" style="6" customWidth="1"/>
    <col min="18" max="18" width="1.75" style="6" customWidth="1"/>
    <col min="19" max="19" width="4.75" style="6" customWidth="1"/>
    <col min="20" max="20" width="10.375" style="6" customWidth="1"/>
    <col min="21" max="21" width="6.125" style="6" customWidth="1"/>
    <col min="22" max="22" width="9.25" style="6" customWidth="1"/>
    <col min="23" max="23" width="5.25" style="6" customWidth="1"/>
    <col min="24" max="24" width="18.875" style="6" customWidth="1"/>
    <col min="25" max="25" width="0.75" style="6" customWidth="1"/>
    <col min="26" max="16384" width="9" style="6"/>
  </cols>
  <sheetData>
    <row r="1" spans="1:24" ht="6.75" customHeight="1" x14ac:dyDescent="0.15"/>
    <row r="2" spans="1:24" ht="14.25" x14ac:dyDescent="0.15">
      <c r="A2" s="3" t="s">
        <v>105</v>
      </c>
    </row>
    <row r="3" spans="1:24" ht="17.25" customHeight="1" x14ac:dyDescent="0.15">
      <c r="D3" s="5"/>
      <c r="I3" s="5"/>
      <c r="J3" s="5"/>
      <c r="N3" s="28" t="s">
        <v>27</v>
      </c>
      <c r="O3" s="29">
        <v>6</v>
      </c>
      <c r="P3" s="30" t="s">
        <v>61</v>
      </c>
      <c r="S3" s="4"/>
      <c r="T3" s="19"/>
      <c r="U3" s="5"/>
      <c r="V3" s="5"/>
      <c r="W3" s="5"/>
      <c r="X3" s="5"/>
    </row>
    <row r="4" spans="1:24" s="7" customFormat="1" ht="21.75" customHeight="1" x14ac:dyDescent="0.15">
      <c r="B4" s="8"/>
      <c r="D4" s="9"/>
      <c r="I4" s="9"/>
      <c r="N4" s="37" t="s">
        <v>68</v>
      </c>
      <c r="Q4" s="8"/>
      <c r="R4" s="8"/>
      <c r="S4" s="8"/>
      <c r="T4" s="8"/>
      <c r="U4" s="9"/>
      <c r="V4" s="9"/>
      <c r="W4" s="9"/>
      <c r="X4" s="9"/>
    </row>
    <row r="5" spans="1:24" ht="23.25" customHeight="1" x14ac:dyDescent="0.15">
      <c r="U5" s="33" t="s">
        <v>12</v>
      </c>
      <c r="V5" s="223"/>
      <c r="W5" s="223"/>
      <c r="X5" s="223"/>
    </row>
    <row r="6" spans="1:24" ht="5.0999999999999996" customHeight="1" x14ac:dyDescent="0.15">
      <c r="T6" s="18"/>
    </row>
    <row r="7" spans="1:24" s="19" customFormat="1" ht="27.75" customHeight="1" x14ac:dyDescent="0.15">
      <c r="B7" s="131" t="s">
        <v>175</v>
      </c>
      <c r="C7" s="32" t="s">
        <v>28</v>
      </c>
      <c r="D7" s="224" t="s">
        <v>29</v>
      </c>
      <c r="E7" s="225"/>
      <c r="F7" s="225"/>
      <c r="G7" s="225"/>
      <c r="H7" s="225"/>
      <c r="I7" s="225"/>
      <c r="J7" s="225"/>
      <c r="K7" s="226"/>
      <c r="L7" s="224" t="s">
        <v>114</v>
      </c>
      <c r="M7" s="225"/>
      <c r="N7" s="224" t="s">
        <v>115</v>
      </c>
      <c r="O7" s="225"/>
      <c r="P7" s="225"/>
      <c r="Q7" s="226"/>
      <c r="R7" s="224" t="s">
        <v>116</v>
      </c>
      <c r="S7" s="225"/>
      <c r="T7" s="226"/>
      <c r="U7" s="13" t="s">
        <v>71</v>
      </c>
      <c r="V7" s="224" t="s">
        <v>45</v>
      </c>
      <c r="W7" s="225"/>
      <c r="X7" s="227"/>
    </row>
    <row r="8" spans="1:24" ht="30" customHeight="1" x14ac:dyDescent="0.15">
      <c r="A8" s="1"/>
      <c r="B8" s="147">
        <v>1</v>
      </c>
      <c r="C8" s="145"/>
      <c r="D8" s="143" t="s">
        <v>26</v>
      </c>
      <c r="E8" s="144"/>
      <c r="F8" s="25"/>
      <c r="G8" s="11" t="s">
        <v>16</v>
      </c>
      <c r="H8" s="25"/>
      <c r="I8" s="11" t="s">
        <v>36</v>
      </c>
      <c r="J8" s="25"/>
      <c r="K8" s="11" t="s">
        <v>37</v>
      </c>
      <c r="L8" s="169"/>
      <c r="M8" s="170"/>
      <c r="N8" s="163"/>
      <c r="O8" s="164"/>
      <c r="P8" s="164"/>
      <c r="Q8" s="165"/>
      <c r="R8" s="157"/>
      <c r="S8" s="158"/>
      <c r="T8" s="159"/>
      <c r="U8" s="228"/>
      <c r="V8" s="149"/>
      <c r="W8" s="150"/>
      <c r="X8" s="151"/>
    </row>
    <row r="9" spans="1:24" ht="30" customHeight="1" x14ac:dyDescent="0.15">
      <c r="A9" s="1"/>
      <c r="B9" s="148"/>
      <c r="C9" s="222"/>
      <c r="D9" s="16" t="s">
        <v>18</v>
      </c>
      <c r="E9" s="10" t="s">
        <v>26</v>
      </c>
      <c r="F9" s="26"/>
      <c r="G9" s="10" t="s">
        <v>16</v>
      </c>
      <c r="H9" s="26"/>
      <c r="I9" s="10" t="s">
        <v>36</v>
      </c>
      <c r="J9" s="26"/>
      <c r="K9" s="12" t="s">
        <v>37</v>
      </c>
      <c r="L9" s="171"/>
      <c r="M9" s="172"/>
      <c r="N9" s="166"/>
      <c r="O9" s="167"/>
      <c r="P9" s="167"/>
      <c r="Q9" s="168"/>
      <c r="R9" s="160"/>
      <c r="S9" s="161"/>
      <c r="T9" s="162"/>
      <c r="U9" s="221"/>
      <c r="V9" s="152"/>
      <c r="W9" s="153"/>
      <c r="X9" s="154"/>
    </row>
    <row r="10" spans="1:24" ht="30" customHeight="1" x14ac:dyDescent="0.15">
      <c r="A10" s="1"/>
      <c r="B10" s="147">
        <v>2</v>
      </c>
      <c r="C10" s="145"/>
      <c r="D10" s="143" t="s">
        <v>26</v>
      </c>
      <c r="E10" s="144"/>
      <c r="F10" s="25"/>
      <c r="G10" s="11" t="s">
        <v>16</v>
      </c>
      <c r="H10" s="25"/>
      <c r="I10" s="11" t="s">
        <v>36</v>
      </c>
      <c r="J10" s="25"/>
      <c r="K10" s="11" t="s">
        <v>37</v>
      </c>
      <c r="L10" s="169"/>
      <c r="M10" s="170"/>
      <c r="N10" s="163"/>
      <c r="O10" s="164"/>
      <c r="P10" s="164"/>
      <c r="Q10" s="165"/>
      <c r="R10" s="157"/>
      <c r="S10" s="158"/>
      <c r="T10" s="159"/>
      <c r="U10" s="155"/>
      <c r="V10" s="149"/>
      <c r="W10" s="150"/>
      <c r="X10" s="151"/>
    </row>
    <row r="11" spans="1:24" ht="30" customHeight="1" x14ac:dyDescent="0.15">
      <c r="A11" s="1"/>
      <c r="B11" s="148"/>
      <c r="C11" s="222"/>
      <c r="D11" s="16" t="s">
        <v>18</v>
      </c>
      <c r="E11" s="10" t="s">
        <v>26</v>
      </c>
      <c r="F11" s="26"/>
      <c r="G11" s="10" t="s">
        <v>16</v>
      </c>
      <c r="H11" s="26"/>
      <c r="I11" s="10" t="s">
        <v>36</v>
      </c>
      <c r="J11" s="26"/>
      <c r="K11" s="12" t="s">
        <v>37</v>
      </c>
      <c r="L11" s="171"/>
      <c r="M11" s="172"/>
      <c r="N11" s="166"/>
      <c r="O11" s="167"/>
      <c r="P11" s="167"/>
      <c r="Q11" s="168"/>
      <c r="R11" s="160"/>
      <c r="S11" s="161"/>
      <c r="T11" s="162"/>
      <c r="U11" s="156"/>
      <c r="V11" s="152"/>
      <c r="W11" s="153"/>
      <c r="X11" s="154"/>
    </row>
    <row r="12" spans="1:24" ht="30" customHeight="1" x14ac:dyDescent="0.15">
      <c r="A12" s="1"/>
      <c r="B12" s="147">
        <v>3</v>
      </c>
      <c r="C12" s="145"/>
      <c r="D12" s="143" t="s">
        <v>26</v>
      </c>
      <c r="E12" s="144"/>
      <c r="F12" s="25"/>
      <c r="G12" s="11" t="s">
        <v>16</v>
      </c>
      <c r="H12" s="25"/>
      <c r="I12" s="11" t="s">
        <v>36</v>
      </c>
      <c r="J12" s="25"/>
      <c r="K12" s="11" t="s">
        <v>37</v>
      </c>
      <c r="L12" s="169"/>
      <c r="M12" s="170"/>
      <c r="N12" s="163"/>
      <c r="O12" s="164"/>
      <c r="P12" s="164"/>
      <c r="Q12" s="165"/>
      <c r="R12" s="157"/>
      <c r="S12" s="158"/>
      <c r="T12" s="159"/>
      <c r="U12" s="228"/>
      <c r="V12" s="149"/>
      <c r="W12" s="150"/>
      <c r="X12" s="151"/>
    </row>
    <row r="13" spans="1:24" ht="30" customHeight="1" x14ac:dyDescent="0.15">
      <c r="A13" s="1"/>
      <c r="B13" s="148"/>
      <c r="C13" s="222"/>
      <c r="D13" s="16" t="s">
        <v>18</v>
      </c>
      <c r="E13" s="10" t="s">
        <v>26</v>
      </c>
      <c r="F13" s="26"/>
      <c r="G13" s="10" t="s">
        <v>16</v>
      </c>
      <c r="H13" s="26"/>
      <c r="I13" s="10" t="s">
        <v>36</v>
      </c>
      <c r="J13" s="26"/>
      <c r="K13" s="12" t="s">
        <v>37</v>
      </c>
      <c r="L13" s="171"/>
      <c r="M13" s="172"/>
      <c r="N13" s="166"/>
      <c r="O13" s="167"/>
      <c r="P13" s="167"/>
      <c r="Q13" s="168"/>
      <c r="R13" s="160"/>
      <c r="S13" s="161"/>
      <c r="T13" s="162"/>
      <c r="U13" s="221"/>
      <c r="V13" s="152"/>
      <c r="W13" s="153"/>
      <c r="X13" s="154"/>
    </row>
    <row r="14" spans="1:24" ht="30" customHeight="1" x14ac:dyDescent="0.15">
      <c r="A14" s="1"/>
      <c r="B14" s="147">
        <v>4</v>
      </c>
      <c r="C14" s="145"/>
      <c r="D14" s="143" t="s">
        <v>26</v>
      </c>
      <c r="E14" s="144"/>
      <c r="F14" s="25"/>
      <c r="G14" s="11" t="s">
        <v>16</v>
      </c>
      <c r="H14" s="25"/>
      <c r="I14" s="11" t="s">
        <v>36</v>
      </c>
      <c r="J14" s="25"/>
      <c r="K14" s="11" t="s">
        <v>37</v>
      </c>
      <c r="L14" s="169"/>
      <c r="M14" s="170"/>
      <c r="N14" s="163"/>
      <c r="O14" s="164"/>
      <c r="P14" s="164"/>
      <c r="Q14" s="165"/>
      <c r="R14" s="157"/>
      <c r="S14" s="158"/>
      <c r="T14" s="159"/>
      <c r="U14" s="155"/>
      <c r="V14" s="149"/>
      <c r="W14" s="150"/>
      <c r="X14" s="151"/>
    </row>
    <row r="15" spans="1:24" ht="30" customHeight="1" x14ac:dyDescent="0.15">
      <c r="A15" s="1"/>
      <c r="B15" s="148"/>
      <c r="C15" s="222"/>
      <c r="D15" s="16" t="s">
        <v>18</v>
      </c>
      <c r="E15" s="10" t="s">
        <v>26</v>
      </c>
      <c r="F15" s="26"/>
      <c r="G15" s="10" t="s">
        <v>16</v>
      </c>
      <c r="H15" s="26"/>
      <c r="I15" s="10" t="s">
        <v>36</v>
      </c>
      <c r="J15" s="26"/>
      <c r="K15" s="12" t="s">
        <v>37</v>
      </c>
      <c r="L15" s="171"/>
      <c r="M15" s="172"/>
      <c r="N15" s="166"/>
      <c r="O15" s="167"/>
      <c r="P15" s="167"/>
      <c r="Q15" s="168"/>
      <c r="R15" s="160"/>
      <c r="S15" s="161"/>
      <c r="T15" s="162"/>
      <c r="U15" s="221"/>
      <c r="V15" s="152"/>
      <c r="W15" s="153"/>
      <c r="X15" s="154"/>
    </row>
    <row r="16" spans="1:24" ht="30" customHeight="1" x14ac:dyDescent="0.15">
      <c r="A16" s="1"/>
      <c r="B16" s="147">
        <v>5</v>
      </c>
      <c r="C16" s="145"/>
      <c r="D16" s="143" t="s">
        <v>26</v>
      </c>
      <c r="E16" s="144"/>
      <c r="F16" s="25"/>
      <c r="G16" s="11" t="s">
        <v>16</v>
      </c>
      <c r="H16" s="25"/>
      <c r="I16" s="11" t="s">
        <v>36</v>
      </c>
      <c r="J16" s="25"/>
      <c r="K16" s="11" t="s">
        <v>37</v>
      </c>
      <c r="L16" s="169"/>
      <c r="M16" s="170"/>
      <c r="N16" s="163"/>
      <c r="O16" s="164"/>
      <c r="P16" s="164"/>
      <c r="Q16" s="165"/>
      <c r="R16" s="157"/>
      <c r="S16" s="158"/>
      <c r="T16" s="159"/>
      <c r="U16" s="155"/>
      <c r="V16" s="149"/>
      <c r="W16" s="150"/>
      <c r="X16" s="151"/>
    </row>
    <row r="17" spans="1:24" ht="30" customHeight="1" x14ac:dyDescent="0.15">
      <c r="A17" s="1"/>
      <c r="B17" s="148"/>
      <c r="C17" s="222"/>
      <c r="D17" s="16" t="s">
        <v>18</v>
      </c>
      <c r="E17" s="10" t="s">
        <v>26</v>
      </c>
      <c r="F17" s="26"/>
      <c r="G17" s="10" t="s">
        <v>16</v>
      </c>
      <c r="H17" s="26"/>
      <c r="I17" s="10" t="s">
        <v>36</v>
      </c>
      <c r="J17" s="26"/>
      <c r="K17" s="12" t="s">
        <v>37</v>
      </c>
      <c r="L17" s="171"/>
      <c r="M17" s="172"/>
      <c r="N17" s="166"/>
      <c r="O17" s="167"/>
      <c r="P17" s="167"/>
      <c r="Q17" s="168"/>
      <c r="R17" s="160"/>
      <c r="S17" s="161"/>
      <c r="T17" s="162"/>
      <c r="U17" s="221"/>
      <c r="V17" s="152"/>
      <c r="W17" s="153"/>
      <c r="X17" s="154"/>
    </row>
    <row r="18" spans="1:24" ht="30" customHeight="1" x14ac:dyDescent="0.15">
      <c r="A18" s="1"/>
      <c r="B18" s="147">
        <v>6</v>
      </c>
      <c r="C18" s="145"/>
      <c r="D18" s="143" t="s">
        <v>26</v>
      </c>
      <c r="E18" s="144"/>
      <c r="F18" s="25"/>
      <c r="G18" s="11" t="s">
        <v>16</v>
      </c>
      <c r="H18" s="25"/>
      <c r="I18" s="11" t="s">
        <v>36</v>
      </c>
      <c r="J18" s="25"/>
      <c r="K18" s="11" t="s">
        <v>37</v>
      </c>
      <c r="L18" s="169"/>
      <c r="M18" s="170"/>
      <c r="N18" s="163"/>
      <c r="O18" s="164"/>
      <c r="P18" s="164"/>
      <c r="Q18" s="165"/>
      <c r="R18" s="157"/>
      <c r="S18" s="158"/>
      <c r="T18" s="159"/>
      <c r="U18" s="155"/>
      <c r="V18" s="149"/>
      <c r="W18" s="150"/>
      <c r="X18" s="151"/>
    </row>
    <row r="19" spans="1:24" ht="30" customHeight="1" x14ac:dyDescent="0.15">
      <c r="A19" s="1"/>
      <c r="B19" s="148"/>
      <c r="C19" s="222"/>
      <c r="D19" s="16" t="s">
        <v>18</v>
      </c>
      <c r="E19" s="10" t="s">
        <v>26</v>
      </c>
      <c r="F19" s="26"/>
      <c r="G19" s="10" t="s">
        <v>16</v>
      </c>
      <c r="H19" s="26"/>
      <c r="I19" s="10" t="s">
        <v>36</v>
      </c>
      <c r="J19" s="26"/>
      <c r="K19" s="12" t="s">
        <v>37</v>
      </c>
      <c r="L19" s="171"/>
      <c r="M19" s="172"/>
      <c r="N19" s="166"/>
      <c r="O19" s="167"/>
      <c r="P19" s="167"/>
      <c r="Q19" s="168"/>
      <c r="R19" s="160"/>
      <c r="S19" s="161"/>
      <c r="T19" s="162"/>
      <c r="U19" s="221"/>
      <c r="V19" s="152"/>
      <c r="W19" s="153"/>
      <c r="X19" s="154"/>
    </row>
    <row r="20" spans="1:24" ht="30" customHeight="1" x14ac:dyDescent="0.15">
      <c r="A20" s="1"/>
      <c r="B20" s="147">
        <v>7</v>
      </c>
      <c r="C20" s="145"/>
      <c r="D20" s="143" t="s">
        <v>26</v>
      </c>
      <c r="E20" s="144"/>
      <c r="F20" s="25"/>
      <c r="G20" s="11" t="s">
        <v>16</v>
      </c>
      <c r="H20" s="25"/>
      <c r="I20" s="11" t="s">
        <v>36</v>
      </c>
      <c r="J20" s="25"/>
      <c r="K20" s="11" t="s">
        <v>37</v>
      </c>
      <c r="L20" s="169"/>
      <c r="M20" s="170"/>
      <c r="N20" s="163"/>
      <c r="O20" s="164"/>
      <c r="P20" s="164"/>
      <c r="Q20" s="165"/>
      <c r="R20" s="157"/>
      <c r="S20" s="158"/>
      <c r="T20" s="159"/>
      <c r="U20" s="155"/>
      <c r="V20" s="149"/>
      <c r="W20" s="150"/>
      <c r="X20" s="151"/>
    </row>
    <row r="21" spans="1:24" ht="30" customHeight="1" x14ac:dyDescent="0.15">
      <c r="A21" s="1"/>
      <c r="B21" s="148"/>
      <c r="C21" s="222"/>
      <c r="D21" s="16" t="s">
        <v>18</v>
      </c>
      <c r="E21" s="10" t="s">
        <v>26</v>
      </c>
      <c r="F21" s="26"/>
      <c r="G21" s="10" t="s">
        <v>16</v>
      </c>
      <c r="H21" s="26"/>
      <c r="I21" s="10" t="s">
        <v>36</v>
      </c>
      <c r="J21" s="26"/>
      <c r="K21" s="12" t="s">
        <v>37</v>
      </c>
      <c r="L21" s="171"/>
      <c r="M21" s="172"/>
      <c r="N21" s="166"/>
      <c r="O21" s="167"/>
      <c r="P21" s="167"/>
      <c r="Q21" s="168"/>
      <c r="R21" s="160"/>
      <c r="S21" s="161"/>
      <c r="T21" s="162"/>
      <c r="U21" s="221"/>
      <c r="V21" s="152"/>
      <c r="W21" s="153"/>
      <c r="X21" s="154"/>
    </row>
    <row r="22" spans="1:24" ht="30" customHeight="1" x14ac:dyDescent="0.15">
      <c r="A22" s="1"/>
      <c r="B22" s="147">
        <v>8</v>
      </c>
      <c r="C22" s="145"/>
      <c r="D22" s="143" t="s">
        <v>26</v>
      </c>
      <c r="E22" s="144"/>
      <c r="F22" s="25"/>
      <c r="G22" s="11" t="s">
        <v>16</v>
      </c>
      <c r="H22" s="25"/>
      <c r="I22" s="11" t="s">
        <v>36</v>
      </c>
      <c r="J22" s="25"/>
      <c r="K22" s="11" t="s">
        <v>37</v>
      </c>
      <c r="L22" s="169"/>
      <c r="M22" s="170"/>
      <c r="N22" s="163"/>
      <c r="O22" s="164"/>
      <c r="P22" s="164"/>
      <c r="Q22" s="165"/>
      <c r="R22" s="157"/>
      <c r="S22" s="158"/>
      <c r="T22" s="159"/>
      <c r="U22" s="155"/>
      <c r="V22" s="149"/>
      <c r="W22" s="150"/>
      <c r="X22" s="151"/>
    </row>
    <row r="23" spans="1:24" ht="30" customHeight="1" x14ac:dyDescent="0.15">
      <c r="A23" s="1"/>
      <c r="B23" s="148"/>
      <c r="C23" s="222"/>
      <c r="D23" s="16" t="s">
        <v>18</v>
      </c>
      <c r="E23" s="10" t="s">
        <v>26</v>
      </c>
      <c r="F23" s="26"/>
      <c r="G23" s="10" t="s">
        <v>16</v>
      </c>
      <c r="H23" s="26"/>
      <c r="I23" s="10" t="s">
        <v>36</v>
      </c>
      <c r="J23" s="26"/>
      <c r="K23" s="12" t="s">
        <v>37</v>
      </c>
      <c r="L23" s="171"/>
      <c r="M23" s="172"/>
      <c r="N23" s="166"/>
      <c r="O23" s="167"/>
      <c r="P23" s="167"/>
      <c r="Q23" s="168"/>
      <c r="R23" s="160"/>
      <c r="S23" s="161"/>
      <c r="T23" s="162"/>
      <c r="U23" s="156"/>
      <c r="V23" s="152"/>
      <c r="W23" s="153"/>
      <c r="X23" s="154"/>
    </row>
    <row r="24" spans="1:24" ht="30" customHeight="1" x14ac:dyDescent="0.15">
      <c r="A24" s="1"/>
      <c r="B24" s="147">
        <v>9</v>
      </c>
      <c r="C24" s="145"/>
      <c r="D24" s="143" t="s">
        <v>26</v>
      </c>
      <c r="E24" s="144"/>
      <c r="F24" s="25"/>
      <c r="G24" s="11" t="s">
        <v>16</v>
      </c>
      <c r="H24" s="25"/>
      <c r="I24" s="11" t="s">
        <v>36</v>
      </c>
      <c r="J24" s="25"/>
      <c r="K24" s="11" t="s">
        <v>37</v>
      </c>
      <c r="L24" s="169"/>
      <c r="M24" s="170"/>
      <c r="N24" s="163"/>
      <c r="O24" s="164"/>
      <c r="P24" s="164"/>
      <c r="Q24" s="165"/>
      <c r="R24" s="157"/>
      <c r="S24" s="158"/>
      <c r="T24" s="159"/>
      <c r="U24" s="155"/>
      <c r="V24" s="149"/>
      <c r="W24" s="150"/>
      <c r="X24" s="151"/>
    </row>
    <row r="25" spans="1:24" ht="30" customHeight="1" x14ac:dyDescent="0.15">
      <c r="A25" s="1"/>
      <c r="B25" s="148"/>
      <c r="C25" s="222"/>
      <c r="D25" s="16" t="s">
        <v>18</v>
      </c>
      <c r="E25" s="10" t="s">
        <v>26</v>
      </c>
      <c r="F25" s="26"/>
      <c r="G25" s="10" t="s">
        <v>16</v>
      </c>
      <c r="H25" s="26"/>
      <c r="I25" s="10" t="s">
        <v>36</v>
      </c>
      <c r="J25" s="26"/>
      <c r="K25" s="12" t="s">
        <v>37</v>
      </c>
      <c r="L25" s="171"/>
      <c r="M25" s="172"/>
      <c r="N25" s="166"/>
      <c r="O25" s="167"/>
      <c r="P25" s="167"/>
      <c r="Q25" s="168"/>
      <c r="R25" s="160"/>
      <c r="S25" s="161"/>
      <c r="T25" s="162"/>
      <c r="U25" s="221"/>
      <c r="V25" s="152"/>
      <c r="W25" s="153"/>
      <c r="X25" s="154"/>
    </row>
    <row r="26" spans="1:24" ht="30" customHeight="1" x14ac:dyDescent="0.15">
      <c r="A26" s="1"/>
      <c r="B26" s="147">
        <v>10</v>
      </c>
      <c r="C26" s="145"/>
      <c r="D26" s="143" t="s">
        <v>26</v>
      </c>
      <c r="E26" s="144"/>
      <c r="F26" s="25"/>
      <c r="G26" s="11" t="s">
        <v>16</v>
      </c>
      <c r="H26" s="25"/>
      <c r="I26" s="11" t="s">
        <v>36</v>
      </c>
      <c r="J26" s="25"/>
      <c r="K26" s="11" t="s">
        <v>37</v>
      </c>
      <c r="L26" s="169"/>
      <c r="M26" s="170"/>
      <c r="N26" s="163"/>
      <c r="O26" s="164"/>
      <c r="P26" s="164"/>
      <c r="Q26" s="165"/>
      <c r="R26" s="157"/>
      <c r="S26" s="158"/>
      <c r="T26" s="159"/>
      <c r="U26" s="155"/>
      <c r="V26" s="149"/>
      <c r="W26" s="150"/>
      <c r="X26" s="151"/>
    </row>
    <row r="27" spans="1:24" ht="30" customHeight="1" x14ac:dyDescent="0.15">
      <c r="A27" s="1"/>
      <c r="B27" s="148"/>
      <c r="C27" s="222"/>
      <c r="D27" s="16" t="s">
        <v>18</v>
      </c>
      <c r="E27" s="10" t="s">
        <v>26</v>
      </c>
      <c r="F27" s="26"/>
      <c r="G27" s="10" t="s">
        <v>16</v>
      </c>
      <c r="H27" s="26"/>
      <c r="I27" s="10" t="s">
        <v>36</v>
      </c>
      <c r="J27" s="26"/>
      <c r="K27" s="12" t="s">
        <v>37</v>
      </c>
      <c r="L27" s="171"/>
      <c r="M27" s="172"/>
      <c r="N27" s="166"/>
      <c r="O27" s="167"/>
      <c r="P27" s="167"/>
      <c r="Q27" s="168"/>
      <c r="R27" s="160"/>
      <c r="S27" s="161"/>
      <c r="T27" s="162"/>
      <c r="U27" s="221"/>
      <c r="V27" s="152"/>
      <c r="W27" s="153"/>
      <c r="X27" s="154"/>
    </row>
    <row r="28" spans="1:24" ht="30" hidden="1" customHeight="1" x14ac:dyDescent="0.15">
      <c r="A28" s="1"/>
      <c r="B28" s="147">
        <v>11</v>
      </c>
      <c r="C28" s="145"/>
      <c r="D28" s="143" t="s">
        <v>26</v>
      </c>
      <c r="E28" s="144"/>
      <c r="F28" s="25"/>
      <c r="G28" s="11" t="s">
        <v>16</v>
      </c>
      <c r="H28" s="25"/>
      <c r="I28" s="11" t="s">
        <v>36</v>
      </c>
      <c r="J28" s="25"/>
      <c r="K28" s="11" t="s">
        <v>37</v>
      </c>
      <c r="L28" s="169"/>
      <c r="M28" s="170"/>
      <c r="N28" s="163"/>
      <c r="O28" s="164"/>
      <c r="P28" s="164"/>
      <c r="Q28" s="165"/>
      <c r="R28" s="157"/>
      <c r="S28" s="158"/>
      <c r="T28" s="159"/>
      <c r="U28" s="155"/>
      <c r="V28" s="149"/>
      <c r="W28" s="150"/>
      <c r="X28" s="151"/>
    </row>
    <row r="29" spans="1:24" ht="30" hidden="1" customHeight="1" x14ac:dyDescent="0.15">
      <c r="A29" s="1"/>
      <c r="B29" s="148"/>
      <c r="C29" s="222"/>
      <c r="D29" s="16" t="s">
        <v>18</v>
      </c>
      <c r="E29" s="10" t="s">
        <v>26</v>
      </c>
      <c r="F29" s="26"/>
      <c r="G29" s="10" t="s">
        <v>16</v>
      </c>
      <c r="H29" s="26"/>
      <c r="I29" s="10" t="s">
        <v>36</v>
      </c>
      <c r="J29" s="26"/>
      <c r="K29" s="12" t="s">
        <v>37</v>
      </c>
      <c r="L29" s="171"/>
      <c r="M29" s="172"/>
      <c r="N29" s="166"/>
      <c r="O29" s="167"/>
      <c r="P29" s="167"/>
      <c r="Q29" s="168"/>
      <c r="R29" s="160"/>
      <c r="S29" s="161"/>
      <c r="T29" s="162"/>
      <c r="U29" s="221"/>
      <c r="V29" s="152"/>
      <c r="W29" s="153"/>
      <c r="X29" s="154"/>
    </row>
    <row r="30" spans="1:24" ht="30" hidden="1" customHeight="1" x14ac:dyDescent="0.15">
      <c r="A30" s="1"/>
      <c r="B30" s="147">
        <v>12</v>
      </c>
      <c r="C30" s="145"/>
      <c r="D30" s="143" t="s">
        <v>26</v>
      </c>
      <c r="E30" s="144"/>
      <c r="F30" s="25"/>
      <c r="G30" s="11" t="s">
        <v>16</v>
      </c>
      <c r="H30" s="25"/>
      <c r="I30" s="11" t="s">
        <v>36</v>
      </c>
      <c r="J30" s="25"/>
      <c r="K30" s="11" t="s">
        <v>37</v>
      </c>
      <c r="L30" s="169"/>
      <c r="M30" s="170"/>
      <c r="N30" s="163"/>
      <c r="O30" s="164"/>
      <c r="P30" s="164"/>
      <c r="Q30" s="165"/>
      <c r="R30" s="157"/>
      <c r="S30" s="158"/>
      <c r="T30" s="159"/>
      <c r="U30" s="155"/>
      <c r="V30" s="149"/>
      <c r="W30" s="150"/>
      <c r="X30" s="151"/>
    </row>
    <row r="31" spans="1:24" ht="30" hidden="1" customHeight="1" x14ac:dyDescent="0.15">
      <c r="A31" s="1"/>
      <c r="B31" s="148"/>
      <c r="C31" s="222"/>
      <c r="D31" s="16" t="s">
        <v>18</v>
      </c>
      <c r="E31" s="10" t="s">
        <v>26</v>
      </c>
      <c r="F31" s="26"/>
      <c r="G31" s="10" t="s">
        <v>16</v>
      </c>
      <c r="H31" s="26"/>
      <c r="I31" s="10" t="s">
        <v>36</v>
      </c>
      <c r="J31" s="26"/>
      <c r="K31" s="12" t="s">
        <v>37</v>
      </c>
      <c r="L31" s="171"/>
      <c r="M31" s="172"/>
      <c r="N31" s="166"/>
      <c r="O31" s="167"/>
      <c r="P31" s="167"/>
      <c r="Q31" s="168"/>
      <c r="R31" s="160"/>
      <c r="S31" s="161"/>
      <c r="T31" s="162"/>
      <c r="U31" s="221"/>
      <c r="V31" s="152"/>
      <c r="W31" s="153"/>
      <c r="X31" s="154"/>
    </row>
    <row r="32" spans="1:24" ht="30" hidden="1" customHeight="1" x14ac:dyDescent="0.15">
      <c r="A32" s="1"/>
      <c r="B32" s="147">
        <v>13</v>
      </c>
      <c r="C32" s="145"/>
      <c r="D32" s="143" t="s">
        <v>26</v>
      </c>
      <c r="E32" s="144"/>
      <c r="F32" s="25"/>
      <c r="G32" s="11" t="s">
        <v>16</v>
      </c>
      <c r="H32" s="25"/>
      <c r="I32" s="11" t="s">
        <v>36</v>
      </c>
      <c r="J32" s="25"/>
      <c r="K32" s="11" t="s">
        <v>37</v>
      </c>
      <c r="L32" s="169"/>
      <c r="M32" s="170"/>
      <c r="N32" s="163"/>
      <c r="O32" s="164"/>
      <c r="P32" s="164"/>
      <c r="Q32" s="165"/>
      <c r="R32" s="157"/>
      <c r="S32" s="158"/>
      <c r="T32" s="159"/>
      <c r="U32" s="155"/>
      <c r="V32" s="149"/>
      <c r="W32" s="150"/>
      <c r="X32" s="151"/>
    </row>
    <row r="33" spans="1:24" ht="30" hidden="1" customHeight="1" x14ac:dyDescent="0.15">
      <c r="A33" s="1"/>
      <c r="B33" s="148"/>
      <c r="C33" s="222"/>
      <c r="D33" s="16" t="s">
        <v>18</v>
      </c>
      <c r="E33" s="10" t="s">
        <v>26</v>
      </c>
      <c r="F33" s="26"/>
      <c r="G33" s="10" t="s">
        <v>16</v>
      </c>
      <c r="H33" s="26"/>
      <c r="I33" s="10" t="s">
        <v>36</v>
      </c>
      <c r="J33" s="26"/>
      <c r="K33" s="12" t="s">
        <v>37</v>
      </c>
      <c r="L33" s="171"/>
      <c r="M33" s="172"/>
      <c r="N33" s="166"/>
      <c r="O33" s="167"/>
      <c r="P33" s="167"/>
      <c r="Q33" s="168"/>
      <c r="R33" s="160"/>
      <c r="S33" s="161"/>
      <c r="T33" s="162"/>
      <c r="U33" s="221"/>
      <c r="V33" s="152"/>
      <c r="W33" s="153"/>
      <c r="X33" s="154"/>
    </row>
    <row r="34" spans="1:24" ht="30" hidden="1" customHeight="1" x14ac:dyDescent="0.15">
      <c r="A34" s="1"/>
      <c r="B34" s="147">
        <v>14</v>
      </c>
      <c r="C34" s="145"/>
      <c r="D34" s="143" t="s">
        <v>26</v>
      </c>
      <c r="E34" s="144"/>
      <c r="F34" s="25"/>
      <c r="G34" s="11" t="s">
        <v>16</v>
      </c>
      <c r="H34" s="25"/>
      <c r="I34" s="11" t="s">
        <v>36</v>
      </c>
      <c r="J34" s="25"/>
      <c r="K34" s="11" t="s">
        <v>37</v>
      </c>
      <c r="L34" s="169"/>
      <c r="M34" s="170"/>
      <c r="N34" s="163"/>
      <c r="O34" s="164"/>
      <c r="P34" s="164"/>
      <c r="Q34" s="165"/>
      <c r="R34" s="157"/>
      <c r="S34" s="158"/>
      <c r="T34" s="159"/>
      <c r="U34" s="155"/>
      <c r="V34" s="149"/>
      <c r="W34" s="150"/>
      <c r="X34" s="151"/>
    </row>
    <row r="35" spans="1:24" ht="30" hidden="1" customHeight="1" x14ac:dyDescent="0.15">
      <c r="A35" s="1"/>
      <c r="B35" s="148"/>
      <c r="C35" s="222"/>
      <c r="D35" s="16" t="s">
        <v>18</v>
      </c>
      <c r="E35" s="10" t="s">
        <v>26</v>
      </c>
      <c r="F35" s="26"/>
      <c r="G35" s="10" t="s">
        <v>16</v>
      </c>
      <c r="H35" s="26"/>
      <c r="I35" s="10" t="s">
        <v>36</v>
      </c>
      <c r="J35" s="26"/>
      <c r="K35" s="12" t="s">
        <v>37</v>
      </c>
      <c r="L35" s="171"/>
      <c r="M35" s="172"/>
      <c r="N35" s="166"/>
      <c r="O35" s="167"/>
      <c r="P35" s="167"/>
      <c r="Q35" s="168"/>
      <c r="R35" s="160"/>
      <c r="S35" s="161"/>
      <c r="T35" s="162"/>
      <c r="U35" s="221"/>
      <c r="V35" s="152"/>
      <c r="W35" s="153"/>
      <c r="X35" s="154"/>
    </row>
    <row r="36" spans="1:24" ht="30" hidden="1" customHeight="1" x14ac:dyDescent="0.15">
      <c r="A36" s="1"/>
      <c r="B36" s="147">
        <v>15</v>
      </c>
      <c r="C36" s="145"/>
      <c r="D36" s="143" t="s">
        <v>26</v>
      </c>
      <c r="E36" s="144"/>
      <c r="F36" s="25"/>
      <c r="G36" s="11" t="s">
        <v>16</v>
      </c>
      <c r="H36" s="25"/>
      <c r="I36" s="11" t="s">
        <v>36</v>
      </c>
      <c r="J36" s="25"/>
      <c r="K36" s="11" t="s">
        <v>37</v>
      </c>
      <c r="L36" s="169"/>
      <c r="M36" s="170"/>
      <c r="N36" s="163"/>
      <c r="O36" s="164"/>
      <c r="P36" s="164"/>
      <c r="Q36" s="165"/>
      <c r="R36" s="157"/>
      <c r="S36" s="158"/>
      <c r="T36" s="159"/>
      <c r="U36" s="155"/>
      <c r="V36" s="149"/>
      <c r="W36" s="150"/>
      <c r="X36" s="151"/>
    </row>
    <row r="37" spans="1:24" ht="30" hidden="1" customHeight="1" x14ac:dyDescent="0.15">
      <c r="A37" s="1"/>
      <c r="B37" s="148"/>
      <c r="C37" s="222"/>
      <c r="D37" s="16" t="s">
        <v>18</v>
      </c>
      <c r="E37" s="10" t="s">
        <v>26</v>
      </c>
      <c r="F37" s="26"/>
      <c r="G37" s="10" t="s">
        <v>16</v>
      </c>
      <c r="H37" s="26"/>
      <c r="I37" s="10" t="s">
        <v>36</v>
      </c>
      <c r="J37" s="26"/>
      <c r="K37" s="12" t="s">
        <v>37</v>
      </c>
      <c r="L37" s="171"/>
      <c r="M37" s="172"/>
      <c r="N37" s="166"/>
      <c r="O37" s="167"/>
      <c r="P37" s="167"/>
      <c r="Q37" s="168"/>
      <c r="R37" s="160"/>
      <c r="S37" s="161"/>
      <c r="T37" s="162"/>
      <c r="U37" s="221"/>
      <c r="V37" s="152"/>
      <c r="W37" s="153"/>
      <c r="X37" s="154"/>
    </row>
    <row r="38" spans="1:24" ht="30" hidden="1" customHeight="1" x14ac:dyDescent="0.15">
      <c r="A38" s="1"/>
      <c r="B38" s="147">
        <v>16</v>
      </c>
      <c r="C38" s="145"/>
      <c r="D38" s="143" t="s">
        <v>26</v>
      </c>
      <c r="E38" s="144"/>
      <c r="F38" s="25"/>
      <c r="G38" s="11" t="s">
        <v>16</v>
      </c>
      <c r="H38" s="25"/>
      <c r="I38" s="11" t="s">
        <v>36</v>
      </c>
      <c r="J38" s="25"/>
      <c r="K38" s="11" t="s">
        <v>37</v>
      </c>
      <c r="L38" s="169"/>
      <c r="M38" s="170"/>
      <c r="N38" s="163"/>
      <c r="O38" s="164"/>
      <c r="P38" s="164"/>
      <c r="Q38" s="165"/>
      <c r="R38" s="157"/>
      <c r="S38" s="158"/>
      <c r="T38" s="159"/>
      <c r="U38" s="155"/>
      <c r="V38" s="149"/>
      <c r="W38" s="150"/>
      <c r="X38" s="151"/>
    </row>
    <row r="39" spans="1:24" ht="30" hidden="1" customHeight="1" x14ac:dyDescent="0.15">
      <c r="A39" s="1"/>
      <c r="B39" s="148"/>
      <c r="C39" s="222"/>
      <c r="D39" s="16" t="s">
        <v>18</v>
      </c>
      <c r="E39" s="10" t="s">
        <v>26</v>
      </c>
      <c r="F39" s="26"/>
      <c r="G39" s="10" t="s">
        <v>16</v>
      </c>
      <c r="H39" s="26"/>
      <c r="I39" s="10" t="s">
        <v>36</v>
      </c>
      <c r="J39" s="26"/>
      <c r="K39" s="12" t="s">
        <v>37</v>
      </c>
      <c r="L39" s="171"/>
      <c r="M39" s="172"/>
      <c r="N39" s="166"/>
      <c r="O39" s="167"/>
      <c r="P39" s="167"/>
      <c r="Q39" s="168"/>
      <c r="R39" s="160"/>
      <c r="S39" s="161"/>
      <c r="T39" s="162"/>
      <c r="U39" s="221"/>
      <c r="V39" s="152"/>
      <c r="W39" s="153"/>
      <c r="X39" s="154"/>
    </row>
    <row r="40" spans="1:24" ht="30" hidden="1" customHeight="1" x14ac:dyDescent="0.15">
      <c r="A40" s="1"/>
      <c r="B40" s="147">
        <v>17</v>
      </c>
      <c r="C40" s="145"/>
      <c r="D40" s="143" t="s">
        <v>26</v>
      </c>
      <c r="E40" s="144"/>
      <c r="F40" s="25"/>
      <c r="G40" s="11" t="s">
        <v>16</v>
      </c>
      <c r="H40" s="25"/>
      <c r="I40" s="11" t="s">
        <v>36</v>
      </c>
      <c r="J40" s="25"/>
      <c r="K40" s="11" t="s">
        <v>37</v>
      </c>
      <c r="L40" s="169"/>
      <c r="M40" s="170"/>
      <c r="N40" s="163"/>
      <c r="O40" s="164"/>
      <c r="P40" s="164"/>
      <c r="Q40" s="165"/>
      <c r="R40" s="157"/>
      <c r="S40" s="158"/>
      <c r="T40" s="159"/>
      <c r="U40" s="155"/>
      <c r="V40" s="149"/>
      <c r="W40" s="150"/>
      <c r="X40" s="151"/>
    </row>
    <row r="41" spans="1:24" ht="30" hidden="1" customHeight="1" x14ac:dyDescent="0.15">
      <c r="A41" s="1"/>
      <c r="B41" s="148"/>
      <c r="C41" s="222"/>
      <c r="D41" s="16" t="s">
        <v>18</v>
      </c>
      <c r="E41" s="10" t="s">
        <v>26</v>
      </c>
      <c r="F41" s="26"/>
      <c r="G41" s="10" t="s">
        <v>16</v>
      </c>
      <c r="H41" s="26"/>
      <c r="I41" s="10" t="s">
        <v>36</v>
      </c>
      <c r="J41" s="26"/>
      <c r="K41" s="12" t="s">
        <v>37</v>
      </c>
      <c r="L41" s="171"/>
      <c r="M41" s="172"/>
      <c r="N41" s="166"/>
      <c r="O41" s="167"/>
      <c r="P41" s="167"/>
      <c r="Q41" s="168"/>
      <c r="R41" s="160"/>
      <c r="S41" s="161"/>
      <c r="T41" s="162"/>
      <c r="U41" s="221"/>
      <c r="V41" s="152"/>
      <c r="W41" s="153"/>
      <c r="X41" s="154"/>
    </row>
    <row r="42" spans="1:24" ht="30" hidden="1" customHeight="1" x14ac:dyDescent="0.15">
      <c r="A42" s="1"/>
      <c r="B42" s="147">
        <v>18</v>
      </c>
      <c r="C42" s="145"/>
      <c r="D42" s="143" t="s">
        <v>26</v>
      </c>
      <c r="E42" s="144"/>
      <c r="F42" s="25"/>
      <c r="G42" s="11" t="s">
        <v>16</v>
      </c>
      <c r="H42" s="25"/>
      <c r="I42" s="11" t="s">
        <v>36</v>
      </c>
      <c r="J42" s="25"/>
      <c r="K42" s="11" t="s">
        <v>37</v>
      </c>
      <c r="L42" s="169"/>
      <c r="M42" s="170"/>
      <c r="N42" s="163"/>
      <c r="O42" s="164"/>
      <c r="P42" s="164"/>
      <c r="Q42" s="165"/>
      <c r="R42" s="157"/>
      <c r="S42" s="158"/>
      <c r="T42" s="159"/>
      <c r="U42" s="155"/>
      <c r="V42" s="149"/>
      <c r="W42" s="150"/>
      <c r="X42" s="151"/>
    </row>
    <row r="43" spans="1:24" ht="30" hidden="1" customHeight="1" x14ac:dyDescent="0.15">
      <c r="A43" s="1"/>
      <c r="B43" s="148"/>
      <c r="C43" s="222"/>
      <c r="D43" s="16" t="s">
        <v>18</v>
      </c>
      <c r="E43" s="10" t="s">
        <v>26</v>
      </c>
      <c r="F43" s="26"/>
      <c r="G43" s="10" t="s">
        <v>16</v>
      </c>
      <c r="H43" s="26"/>
      <c r="I43" s="10" t="s">
        <v>36</v>
      </c>
      <c r="J43" s="26"/>
      <c r="K43" s="12" t="s">
        <v>37</v>
      </c>
      <c r="L43" s="171"/>
      <c r="M43" s="172"/>
      <c r="N43" s="166"/>
      <c r="O43" s="167"/>
      <c r="P43" s="167"/>
      <c r="Q43" s="168"/>
      <c r="R43" s="160"/>
      <c r="S43" s="161"/>
      <c r="T43" s="162"/>
      <c r="U43" s="221"/>
      <c r="V43" s="152"/>
      <c r="W43" s="153"/>
      <c r="X43" s="154"/>
    </row>
    <row r="44" spans="1:24" ht="30" hidden="1" customHeight="1" x14ac:dyDescent="0.15">
      <c r="A44" s="1"/>
      <c r="B44" s="147">
        <v>19</v>
      </c>
      <c r="C44" s="145"/>
      <c r="D44" s="143" t="s">
        <v>26</v>
      </c>
      <c r="E44" s="144"/>
      <c r="F44" s="25"/>
      <c r="G44" s="11" t="s">
        <v>16</v>
      </c>
      <c r="H44" s="25"/>
      <c r="I44" s="11" t="s">
        <v>36</v>
      </c>
      <c r="J44" s="25"/>
      <c r="K44" s="11" t="s">
        <v>37</v>
      </c>
      <c r="L44" s="169"/>
      <c r="M44" s="170"/>
      <c r="N44" s="163"/>
      <c r="O44" s="164"/>
      <c r="P44" s="164"/>
      <c r="Q44" s="165"/>
      <c r="R44" s="157"/>
      <c r="S44" s="158"/>
      <c r="T44" s="159"/>
      <c r="U44" s="155"/>
      <c r="V44" s="149"/>
      <c r="W44" s="150"/>
      <c r="X44" s="151"/>
    </row>
    <row r="45" spans="1:24" ht="30" hidden="1" customHeight="1" x14ac:dyDescent="0.15">
      <c r="A45" s="1"/>
      <c r="B45" s="148"/>
      <c r="C45" s="222"/>
      <c r="D45" s="16" t="s">
        <v>18</v>
      </c>
      <c r="E45" s="10" t="s">
        <v>26</v>
      </c>
      <c r="F45" s="26"/>
      <c r="G45" s="10" t="s">
        <v>16</v>
      </c>
      <c r="H45" s="26"/>
      <c r="I45" s="10" t="s">
        <v>36</v>
      </c>
      <c r="J45" s="26"/>
      <c r="K45" s="12" t="s">
        <v>37</v>
      </c>
      <c r="L45" s="171"/>
      <c r="M45" s="172"/>
      <c r="N45" s="166"/>
      <c r="O45" s="167"/>
      <c r="P45" s="167"/>
      <c r="Q45" s="168"/>
      <c r="R45" s="160"/>
      <c r="S45" s="161"/>
      <c r="T45" s="162"/>
      <c r="U45" s="221"/>
      <c r="V45" s="152"/>
      <c r="W45" s="153"/>
      <c r="X45" s="154"/>
    </row>
    <row r="46" spans="1:24" ht="30" hidden="1" customHeight="1" x14ac:dyDescent="0.15">
      <c r="A46" s="1"/>
      <c r="B46" s="147">
        <v>20</v>
      </c>
      <c r="C46" s="145"/>
      <c r="D46" s="143" t="s">
        <v>26</v>
      </c>
      <c r="E46" s="144"/>
      <c r="F46" s="25"/>
      <c r="G46" s="11" t="s">
        <v>16</v>
      </c>
      <c r="H46" s="25"/>
      <c r="I46" s="11" t="s">
        <v>36</v>
      </c>
      <c r="J46" s="25"/>
      <c r="K46" s="11" t="s">
        <v>37</v>
      </c>
      <c r="L46" s="169"/>
      <c r="M46" s="170"/>
      <c r="N46" s="163"/>
      <c r="O46" s="164"/>
      <c r="P46" s="164"/>
      <c r="Q46" s="165"/>
      <c r="R46" s="157"/>
      <c r="S46" s="158"/>
      <c r="T46" s="159"/>
      <c r="U46" s="155"/>
      <c r="V46" s="149"/>
      <c r="W46" s="150"/>
      <c r="X46" s="151"/>
    </row>
    <row r="47" spans="1:24" ht="30" hidden="1" customHeight="1" x14ac:dyDescent="0.15">
      <c r="A47" s="1"/>
      <c r="B47" s="148"/>
      <c r="C47" s="222"/>
      <c r="D47" s="16" t="s">
        <v>18</v>
      </c>
      <c r="E47" s="10" t="s">
        <v>26</v>
      </c>
      <c r="F47" s="26"/>
      <c r="G47" s="10" t="s">
        <v>16</v>
      </c>
      <c r="H47" s="26"/>
      <c r="I47" s="10" t="s">
        <v>36</v>
      </c>
      <c r="J47" s="26"/>
      <c r="K47" s="12" t="s">
        <v>37</v>
      </c>
      <c r="L47" s="171"/>
      <c r="M47" s="172"/>
      <c r="N47" s="166"/>
      <c r="O47" s="167"/>
      <c r="P47" s="167"/>
      <c r="Q47" s="168"/>
      <c r="R47" s="160"/>
      <c r="S47" s="161"/>
      <c r="T47" s="162"/>
      <c r="U47" s="221"/>
      <c r="V47" s="152"/>
      <c r="W47" s="153"/>
      <c r="X47" s="154"/>
    </row>
    <row r="48" spans="1:24" ht="30" hidden="1" customHeight="1" x14ac:dyDescent="0.15">
      <c r="A48" s="1"/>
      <c r="B48" s="147">
        <v>21</v>
      </c>
      <c r="C48" s="145"/>
      <c r="D48" s="143" t="s">
        <v>26</v>
      </c>
      <c r="E48" s="144"/>
      <c r="F48" s="25"/>
      <c r="G48" s="11" t="s">
        <v>16</v>
      </c>
      <c r="H48" s="25"/>
      <c r="I48" s="11" t="s">
        <v>36</v>
      </c>
      <c r="J48" s="25"/>
      <c r="K48" s="11" t="s">
        <v>37</v>
      </c>
      <c r="L48" s="169"/>
      <c r="M48" s="170"/>
      <c r="N48" s="163"/>
      <c r="O48" s="164"/>
      <c r="P48" s="164"/>
      <c r="Q48" s="165"/>
      <c r="R48" s="157"/>
      <c r="S48" s="158"/>
      <c r="T48" s="159"/>
      <c r="U48" s="155"/>
      <c r="V48" s="149"/>
      <c r="W48" s="150"/>
      <c r="X48" s="151"/>
    </row>
    <row r="49" spans="1:25" ht="30" hidden="1" customHeight="1" x14ac:dyDescent="0.15">
      <c r="A49" s="1"/>
      <c r="B49" s="148"/>
      <c r="C49" s="222"/>
      <c r="D49" s="16" t="s">
        <v>18</v>
      </c>
      <c r="E49" s="10" t="s">
        <v>26</v>
      </c>
      <c r="F49" s="26"/>
      <c r="G49" s="10" t="s">
        <v>16</v>
      </c>
      <c r="H49" s="26"/>
      <c r="I49" s="10" t="s">
        <v>36</v>
      </c>
      <c r="J49" s="26"/>
      <c r="K49" s="12" t="s">
        <v>37</v>
      </c>
      <c r="L49" s="171"/>
      <c r="M49" s="172"/>
      <c r="N49" s="166"/>
      <c r="O49" s="167"/>
      <c r="P49" s="167"/>
      <c r="Q49" s="168"/>
      <c r="R49" s="160"/>
      <c r="S49" s="161"/>
      <c r="T49" s="162"/>
      <c r="U49" s="221"/>
      <c r="V49" s="152"/>
      <c r="W49" s="153"/>
      <c r="X49" s="154"/>
    </row>
    <row r="50" spans="1:25" ht="30" hidden="1" customHeight="1" x14ac:dyDescent="0.15">
      <c r="A50" s="1"/>
      <c r="B50" s="147">
        <v>22</v>
      </c>
      <c r="C50" s="145"/>
      <c r="D50" s="143" t="s">
        <v>26</v>
      </c>
      <c r="E50" s="144"/>
      <c r="F50" s="25"/>
      <c r="G50" s="11" t="s">
        <v>16</v>
      </c>
      <c r="H50" s="25"/>
      <c r="I50" s="11" t="s">
        <v>36</v>
      </c>
      <c r="J50" s="25"/>
      <c r="K50" s="11" t="s">
        <v>37</v>
      </c>
      <c r="L50" s="169"/>
      <c r="M50" s="170"/>
      <c r="N50" s="163"/>
      <c r="O50" s="164"/>
      <c r="P50" s="164"/>
      <c r="Q50" s="165"/>
      <c r="R50" s="157"/>
      <c r="S50" s="158"/>
      <c r="T50" s="159"/>
      <c r="U50" s="155"/>
      <c r="V50" s="149"/>
      <c r="W50" s="150"/>
      <c r="X50" s="151"/>
    </row>
    <row r="51" spans="1:25" ht="30" hidden="1" customHeight="1" x14ac:dyDescent="0.15">
      <c r="A51" s="1"/>
      <c r="B51" s="148"/>
      <c r="C51" s="222"/>
      <c r="D51" s="16" t="s">
        <v>18</v>
      </c>
      <c r="E51" s="10" t="s">
        <v>26</v>
      </c>
      <c r="F51" s="26"/>
      <c r="G51" s="10" t="s">
        <v>16</v>
      </c>
      <c r="H51" s="26"/>
      <c r="I51" s="10" t="s">
        <v>36</v>
      </c>
      <c r="J51" s="26"/>
      <c r="K51" s="12" t="s">
        <v>37</v>
      </c>
      <c r="L51" s="171"/>
      <c r="M51" s="172"/>
      <c r="N51" s="166"/>
      <c r="O51" s="167"/>
      <c r="P51" s="167"/>
      <c r="Q51" s="168"/>
      <c r="R51" s="160"/>
      <c r="S51" s="161"/>
      <c r="T51" s="162"/>
      <c r="U51" s="221"/>
      <c r="V51" s="152"/>
      <c r="W51" s="153"/>
      <c r="X51" s="154"/>
    </row>
    <row r="52" spans="1:25" ht="30" hidden="1" customHeight="1" x14ac:dyDescent="0.15">
      <c r="A52" s="1"/>
      <c r="B52" s="147">
        <v>23</v>
      </c>
      <c r="C52" s="145"/>
      <c r="D52" s="143" t="s">
        <v>26</v>
      </c>
      <c r="E52" s="144"/>
      <c r="F52" s="25"/>
      <c r="G52" s="11" t="s">
        <v>16</v>
      </c>
      <c r="H52" s="25"/>
      <c r="I52" s="11" t="s">
        <v>36</v>
      </c>
      <c r="J52" s="25"/>
      <c r="K52" s="11" t="s">
        <v>37</v>
      </c>
      <c r="L52" s="169"/>
      <c r="M52" s="170"/>
      <c r="N52" s="163"/>
      <c r="O52" s="164"/>
      <c r="P52" s="164"/>
      <c r="Q52" s="165"/>
      <c r="R52" s="157"/>
      <c r="S52" s="158"/>
      <c r="T52" s="159"/>
      <c r="U52" s="155"/>
      <c r="V52" s="149"/>
      <c r="W52" s="150"/>
      <c r="X52" s="151"/>
    </row>
    <row r="53" spans="1:25" ht="30" hidden="1" customHeight="1" x14ac:dyDescent="0.15">
      <c r="A53" s="1"/>
      <c r="B53" s="148"/>
      <c r="C53" s="222"/>
      <c r="D53" s="16" t="s">
        <v>18</v>
      </c>
      <c r="E53" s="10" t="s">
        <v>26</v>
      </c>
      <c r="F53" s="26"/>
      <c r="G53" s="10" t="s">
        <v>16</v>
      </c>
      <c r="H53" s="26"/>
      <c r="I53" s="10" t="s">
        <v>36</v>
      </c>
      <c r="J53" s="26"/>
      <c r="K53" s="12" t="s">
        <v>37</v>
      </c>
      <c r="L53" s="171"/>
      <c r="M53" s="172"/>
      <c r="N53" s="166"/>
      <c r="O53" s="167"/>
      <c r="P53" s="167"/>
      <c r="Q53" s="168"/>
      <c r="R53" s="160"/>
      <c r="S53" s="161"/>
      <c r="T53" s="162"/>
      <c r="U53" s="221"/>
      <c r="V53" s="152"/>
      <c r="W53" s="153"/>
      <c r="X53" s="154"/>
    </row>
    <row r="54" spans="1:25" ht="30" hidden="1" customHeight="1" x14ac:dyDescent="0.15">
      <c r="A54" s="1"/>
      <c r="B54" s="147">
        <v>24</v>
      </c>
      <c r="C54" s="145"/>
      <c r="D54" s="143" t="s">
        <v>26</v>
      </c>
      <c r="E54" s="144"/>
      <c r="F54" s="25"/>
      <c r="G54" s="11" t="s">
        <v>16</v>
      </c>
      <c r="H54" s="25"/>
      <c r="I54" s="11" t="s">
        <v>36</v>
      </c>
      <c r="J54" s="25"/>
      <c r="K54" s="11" t="s">
        <v>37</v>
      </c>
      <c r="L54" s="169"/>
      <c r="M54" s="170"/>
      <c r="N54" s="163"/>
      <c r="O54" s="164"/>
      <c r="P54" s="164"/>
      <c r="Q54" s="165"/>
      <c r="R54" s="157"/>
      <c r="S54" s="158"/>
      <c r="T54" s="159"/>
      <c r="U54" s="155"/>
      <c r="V54" s="149"/>
      <c r="W54" s="150"/>
      <c r="X54" s="151"/>
    </row>
    <row r="55" spans="1:25" ht="30" hidden="1" customHeight="1" x14ac:dyDescent="0.15">
      <c r="A55" s="1"/>
      <c r="B55" s="148"/>
      <c r="C55" s="222"/>
      <c r="D55" s="16" t="s">
        <v>18</v>
      </c>
      <c r="E55" s="10" t="s">
        <v>26</v>
      </c>
      <c r="F55" s="26"/>
      <c r="G55" s="10" t="s">
        <v>16</v>
      </c>
      <c r="H55" s="26"/>
      <c r="I55" s="10" t="s">
        <v>36</v>
      </c>
      <c r="J55" s="26"/>
      <c r="K55" s="12" t="s">
        <v>37</v>
      </c>
      <c r="L55" s="171"/>
      <c r="M55" s="172"/>
      <c r="N55" s="166"/>
      <c r="O55" s="167"/>
      <c r="P55" s="167"/>
      <c r="Q55" s="168"/>
      <c r="R55" s="160"/>
      <c r="S55" s="161"/>
      <c r="T55" s="162"/>
      <c r="U55" s="221"/>
      <c r="V55" s="152"/>
      <c r="W55" s="153"/>
      <c r="X55" s="154"/>
    </row>
    <row r="56" spans="1:25" ht="21" customHeight="1" x14ac:dyDescent="0.15">
      <c r="B56" s="95" t="s">
        <v>117</v>
      </c>
      <c r="C56" s="20"/>
      <c r="D56" s="20"/>
      <c r="E56" s="20"/>
      <c r="F56" s="20"/>
      <c r="G56" s="20"/>
      <c r="H56" s="20"/>
      <c r="I56" s="20"/>
      <c r="J56" s="20"/>
      <c r="K56" s="20"/>
      <c r="L56" s="20"/>
      <c r="M56" s="20"/>
      <c r="N56" s="20"/>
      <c r="O56" s="20"/>
      <c r="P56" s="20"/>
      <c r="Q56" s="20"/>
      <c r="R56" s="20"/>
      <c r="S56" s="20"/>
      <c r="T56" s="20"/>
      <c r="U56" s="20"/>
      <c r="V56" s="20"/>
      <c r="W56" s="20"/>
      <c r="X56" s="20"/>
    </row>
    <row r="57" spans="1:25" ht="5.0999999999999996" customHeight="1" x14ac:dyDescent="0.15"/>
    <row r="58" spans="1:25" ht="18.75" customHeight="1" x14ac:dyDescent="0.15">
      <c r="B58" s="27" t="s">
        <v>58</v>
      </c>
      <c r="C58" s="7"/>
      <c r="Q58" s="3" t="s">
        <v>57</v>
      </c>
    </row>
    <row r="59" spans="1:25" ht="80.099999999999994" customHeight="1" x14ac:dyDescent="0.15">
      <c r="B59" s="353"/>
      <c r="C59" s="354"/>
      <c r="D59" s="354"/>
      <c r="E59" s="354"/>
      <c r="F59" s="354"/>
      <c r="G59" s="354"/>
      <c r="H59" s="354"/>
      <c r="I59" s="354"/>
      <c r="J59" s="354"/>
      <c r="K59" s="354"/>
      <c r="L59" s="354"/>
      <c r="M59" s="354"/>
      <c r="N59" s="354"/>
      <c r="O59" s="355"/>
      <c r="P59" s="31"/>
      <c r="Q59" s="353"/>
      <c r="R59" s="354"/>
      <c r="S59" s="354"/>
      <c r="T59" s="354"/>
      <c r="U59" s="354"/>
      <c r="V59" s="354"/>
      <c r="W59" s="354"/>
      <c r="X59" s="355"/>
    </row>
    <row r="60" spans="1:25" ht="5.0999999999999996" customHeight="1" x14ac:dyDescent="0.15">
      <c r="B60" s="2"/>
      <c r="F60" s="18"/>
      <c r="G60" s="18"/>
      <c r="H60" s="18"/>
      <c r="J60" s="18"/>
      <c r="O60" s="15"/>
      <c r="P60" s="18"/>
      <c r="Q60" s="18"/>
      <c r="R60" s="18"/>
      <c r="S60" s="15"/>
      <c r="T60" s="15"/>
      <c r="U60" s="15"/>
      <c r="V60" s="15"/>
      <c r="W60" s="15"/>
      <c r="X60" s="15"/>
    </row>
    <row r="61" spans="1:25" ht="18" customHeight="1" x14ac:dyDescent="0.15">
      <c r="B61" s="179" t="s">
        <v>38</v>
      </c>
      <c r="C61" s="180"/>
      <c r="D61" s="183"/>
      <c r="E61" s="184"/>
      <c r="F61" s="184"/>
      <c r="G61" s="184"/>
      <c r="H61" s="184"/>
      <c r="I61" s="184"/>
      <c r="J61" s="184"/>
      <c r="K61" s="184"/>
      <c r="L61" s="184"/>
      <c r="M61" s="184"/>
      <c r="N61" s="185"/>
      <c r="O61" s="189" t="s">
        <v>67</v>
      </c>
      <c r="P61" s="190"/>
      <c r="Q61" s="190"/>
      <c r="R61" s="190"/>
      <c r="S61" s="190"/>
      <c r="T61" s="190"/>
      <c r="U61" s="190"/>
      <c r="V61" s="190"/>
      <c r="W61" s="190"/>
      <c r="X61" s="191"/>
      <c r="Y61" s="17"/>
    </row>
    <row r="62" spans="1:25" ht="18" customHeight="1" x14ac:dyDescent="0.15">
      <c r="B62" s="181"/>
      <c r="C62" s="182"/>
      <c r="D62" s="186"/>
      <c r="E62" s="187"/>
      <c r="F62" s="187"/>
      <c r="G62" s="187"/>
      <c r="H62" s="187"/>
      <c r="I62" s="187"/>
      <c r="J62" s="187"/>
      <c r="K62" s="187"/>
      <c r="L62" s="187"/>
      <c r="M62" s="187"/>
      <c r="N62" s="188"/>
      <c r="O62" s="19">
        <v>1</v>
      </c>
      <c r="P62" s="173" t="s">
        <v>145</v>
      </c>
      <c r="Q62" s="174"/>
      <c r="R62" s="175"/>
      <c r="S62" s="176"/>
      <c r="T62" s="177"/>
      <c r="U62" s="178"/>
      <c r="V62" s="178"/>
      <c r="W62" s="10" t="s">
        <v>60</v>
      </c>
      <c r="X62" s="34"/>
      <c r="Y62" s="17"/>
    </row>
    <row r="63" spans="1:25" ht="18" customHeight="1" x14ac:dyDescent="0.15">
      <c r="B63" s="211" t="s">
        <v>39</v>
      </c>
      <c r="C63" s="212"/>
      <c r="D63" s="215"/>
      <c r="E63" s="216"/>
      <c r="F63" s="216"/>
      <c r="G63" s="216"/>
      <c r="H63" s="216"/>
      <c r="I63" s="216"/>
      <c r="J63" s="216"/>
      <c r="K63" s="216"/>
      <c r="L63" s="216"/>
      <c r="M63" s="216"/>
      <c r="N63" s="217"/>
      <c r="O63" s="38">
        <v>2</v>
      </c>
      <c r="P63" s="173"/>
      <c r="Q63" s="174"/>
      <c r="R63" s="175"/>
      <c r="S63" s="176"/>
      <c r="T63" s="177"/>
      <c r="U63" s="178"/>
      <c r="V63" s="178"/>
      <c r="W63" s="21" t="s">
        <v>60</v>
      </c>
      <c r="X63" s="35"/>
      <c r="Y63" s="17"/>
    </row>
    <row r="64" spans="1:25" ht="18" customHeight="1" x14ac:dyDescent="0.15">
      <c r="B64" s="213"/>
      <c r="C64" s="214"/>
      <c r="D64" s="218"/>
      <c r="E64" s="219"/>
      <c r="F64" s="219"/>
      <c r="G64" s="219"/>
      <c r="H64" s="219"/>
      <c r="I64" s="219"/>
      <c r="J64" s="219"/>
      <c r="K64" s="219"/>
      <c r="L64" s="219"/>
      <c r="M64" s="219"/>
      <c r="N64" s="220"/>
      <c r="O64" s="22">
        <v>3</v>
      </c>
      <c r="P64" s="192"/>
      <c r="Q64" s="193"/>
      <c r="R64" s="171"/>
      <c r="S64" s="172"/>
      <c r="T64" s="196"/>
      <c r="U64" s="197"/>
      <c r="V64" s="197"/>
      <c r="W64" s="22" t="s">
        <v>60</v>
      </c>
      <c r="X64" s="36"/>
      <c r="Y64" s="17"/>
    </row>
    <row r="65" spans="2:25" ht="5.0999999999999996" customHeight="1" x14ac:dyDescent="0.15">
      <c r="C65" s="20"/>
      <c r="D65" s="20"/>
      <c r="E65" s="20"/>
      <c r="F65" s="20"/>
      <c r="G65" s="20"/>
      <c r="H65" s="20"/>
      <c r="I65" s="20"/>
      <c r="J65" s="20"/>
      <c r="K65" s="20"/>
      <c r="L65" s="20"/>
      <c r="M65" s="20"/>
      <c r="N65" s="20"/>
      <c r="X65" s="20"/>
    </row>
    <row r="66" spans="2:25" ht="18" customHeight="1" x14ac:dyDescent="0.15">
      <c r="B66" s="179" t="s">
        <v>160</v>
      </c>
      <c r="C66" s="180"/>
      <c r="D66" s="183"/>
      <c r="E66" s="184"/>
      <c r="F66" s="184"/>
      <c r="G66" s="184"/>
      <c r="H66" s="184"/>
      <c r="I66" s="184"/>
      <c r="J66" s="184"/>
      <c r="K66" s="184"/>
      <c r="L66" s="184"/>
      <c r="M66" s="184"/>
      <c r="N66" s="185"/>
      <c r="O66" s="208" t="s">
        <v>161</v>
      </c>
      <c r="P66" s="209"/>
      <c r="Q66" s="209"/>
      <c r="R66" s="209"/>
      <c r="S66" s="209"/>
      <c r="T66" s="209"/>
      <c r="U66" s="209"/>
      <c r="V66" s="209"/>
      <c r="W66" s="209"/>
      <c r="X66" s="210"/>
      <c r="Y66" s="17"/>
    </row>
    <row r="67" spans="2:25" ht="18" customHeight="1" x14ac:dyDescent="0.15">
      <c r="B67" s="198"/>
      <c r="C67" s="199"/>
      <c r="D67" s="202"/>
      <c r="E67" s="203"/>
      <c r="F67" s="203"/>
      <c r="G67" s="203"/>
      <c r="H67" s="203"/>
      <c r="I67" s="203"/>
      <c r="J67" s="203"/>
      <c r="K67" s="203"/>
      <c r="L67" s="203"/>
      <c r="M67" s="203"/>
      <c r="N67" s="204"/>
      <c r="O67" s="38">
        <v>1</v>
      </c>
      <c r="P67" s="173" t="s">
        <v>145</v>
      </c>
      <c r="Q67" s="174"/>
      <c r="R67" s="175"/>
      <c r="S67" s="176"/>
      <c r="T67" s="177"/>
      <c r="U67" s="178"/>
      <c r="V67" s="178"/>
      <c r="W67" s="21" t="s">
        <v>60</v>
      </c>
      <c r="X67" s="35"/>
      <c r="Y67" s="17"/>
    </row>
    <row r="68" spans="2:25" ht="18" customHeight="1" x14ac:dyDescent="0.15">
      <c r="B68" s="200"/>
      <c r="C68" s="201"/>
      <c r="D68" s="205"/>
      <c r="E68" s="206"/>
      <c r="F68" s="206"/>
      <c r="G68" s="206"/>
      <c r="H68" s="206"/>
      <c r="I68" s="206"/>
      <c r="J68" s="206"/>
      <c r="K68" s="206"/>
      <c r="L68" s="206"/>
      <c r="M68" s="206"/>
      <c r="N68" s="207"/>
      <c r="O68" s="105">
        <v>2</v>
      </c>
      <c r="P68" s="192" t="s">
        <v>146</v>
      </c>
      <c r="Q68" s="193"/>
      <c r="R68" s="194"/>
      <c r="S68" s="195"/>
      <c r="T68" s="196"/>
      <c r="U68" s="197"/>
      <c r="V68" s="197"/>
      <c r="W68" s="22" t="s">
        <v>60</v>
      </c>
      <c r="X68" s="36"/>
      <c r="Y68" s="17"/>
    </row>
  </sheetData>
  <mergeCells count="223">
    <mergeCell ref="B44:B45"/>
    <mergeCell ref="C44:C45"/>
    <mergeCell ref="D44:E44"/>
    <mergeCell ref="L44:M45"/>
    <mergeCell ref="N44:Q45"/>
    <mergeCell ref="R44:T45"/>
    <mergeCell ref="U44:U45"/>
    <mergeCell ref="V44:X45"/>
    <mergeCell ref="B40:B41"/>
    <mergeCell ref="C40:C41"/>
    <mergeCell ref="D40:E40"/>
    <mergeCell ref="L40:M41"/>
    <mergeCell ref="N40:Q41"/>
    <mergeCell ref="R40:T41"/>
    <mergeCell ref="U40:U41"/>
    <mergeCell ref="V40:X41"/>
    <mergeCell ref="B42:B43"/>
    <mergeCell ref="C42:C43"/>
    <mergeCell ref="D42:E42"/>
    <mergeCell ref="L42:M43"/>
    <mergeCell ref="N42:Q43"/>
    <mergeCell ref="R42:T43"/>
    <mergeCell ref="U42:U43"/>
    <mergeCell ref="V42:X43"/>
    <mergeCell ref="B52:B53"/>
    <mergeCell ref="C52:C53"/>
    <mergeCell ref="D52:E52"/>
    <mergeCell ref="L52:M53"/>
    <mergeCell ref="N52:Q53"/>
    <mergeCell ref="R52:T53"/>
    <mergeCell ref="U52:U53"/>
    <mergeCell ref="V52:X53"/>
    <mergeCell ref="B54:B55"/>
    <mergeCell ref="C54:C55"/>
    <mergeCell ref="D54:E54"/>
    <mergeCell ref="L54:M55"/>
    <mergeCell ref="N54:Q55"/>
    <mergeCell ref="R54:T55"/>
    <mergeCell ref="U54:U55"/>
    <mergeCell ref="V54:X55"/>
    <mergeCell ref="B48:B49"/>
    <mergeCell ref="C48:C49"/>
    <mergeCell ref="D48:E48"/>
    <mergeCell ref="L48:M49"/>
    <mergeCell ref="N48:Q49"/>
    <mergeCell ref="R48:T49"/>
    <mergeCell ref="U48:U49"/>
    <mergeCell ref="V48:X49"/>
    <mergeCell ref="B50:B51"/>
    <mergeCell ref="C50:C51"/>
    <mergeCell ref="D50:E50"/>
    <mergeCell ref="L50:M51"/>
    <mergeCell ref="N50:Q51"/>
    <mergeCell ref="R50:T51"/>
    <mergeCell ref="U50:U51"/>
    <mergeCell ref="V50:X51"/>
    <mergeCell ref="B36:B37"/>
    <mergeCell ref="C36:C37"/>
    <mergeCell ref="D36:E36"/>
    <mergeCell ref="L36:M37"/>
    <mergeCell ref="N36:Q37"/>
    <mergeCell ref="R36:T37"/>
    <mergeCell ref="U36:U37"/>
    <mergeCell ref="V36:X37"/>
    <mergeCell ref="B46:B47"/>
    <mergeCell ref="C46:C47"/>
    <mergeCell ref="D46:E46"/>
    <mergeCell ref="L46:M47"/>
    <mergeCell ref="N46:Q47"/>
    <mergeCell ref="R46:T47"/>
    <mergeCell ref="U46:U47"/>
    <mergeCell ref="V46:X47"/>
    <mergeCell ref="B38:B39"/>
    <mergeCell ref="C38:C39"/>
    <mergeCell ref="D38:E38"/>
    <mergeCell ref="L38:M39"/>
    <mergeCell ref="N38:Q39"/>
    <mergeCell ref="R38:T39"/>
    <mergeCell ref="U38:U39"/>
    <mergeCell ref="V38:X39"/>
    <mergeCell ref="B32:B33"/>
    <mergeCell ref="C32:C33"/>
    <mergeCell ref="D32:E32"/>
    <mergeCell ref="L32:M33"/>
    <mergeCell ref="N32:Q33"/>
    <mergeCell ref="R32:T33"/>
    <mergeCell ref="U32:U33"/>
    <mergeCell ref="V32:X33"/>
    <mergeCell ref="B34:B35"/>
    <mergeCell ref="C34:C35"/>
    <mergeCell ref="D34:E34"/>
    <mergeCell ref="L34:M35"/>
    <mergeCell ref="N34:Q35"/>
    <mergeCell ref="R34:T35"/>
    <mergeCell ref="U34:U35"/>
    <mergeCell ref="V34:X35"/>
    <mergeCell ref="B28:B29"/>
    <mergeCell ref="C28:C29"/>
    <mergeCell ref="D28:E28"/>
    <mergeCell ref="L28:M29"/>
    <mergeCell ref="N28:Q29"/>
    <mergeCell ref="R28:T29"/>
    <mergeCell ref="U28:U29"/>
    <mergeCell ref="V28:X29"/>
    <mergeCell ref="B30:B31"/>
    <mergeCell ref="C30:C31"/>
    <mergeCell ref="D30:E30"/>
    <mergeCell ref="L30:M31"/>
    <mergeCell ref="N30:Q31"/>
    <mergeCell ref="R30:T31"/>
    <mergeCell ref="U30:U31"/>
    <mergeCell ref="V30:X31"/>
    <mergeCell ref="V5:X5"/>
    <mergeCell ref="D7:K7"/>
    <mergeCell ref="L7:M7"/>
    <mergeCell ref="N7:Q7"/>
    <mergeCell ref="R7:T7"/>
    <mergeCell ref="V7:X7"/>
    <mergeCell ref="U8:U9"/>
    <mergeCell ref="V8:X9"/>
    <mergeCell ref="B10:B11"/>
    <mergeCell ref="C10:C11"/>
    <mergeCell ref="D10:E10"/>
    <mergeCell ref="L10:M11"/>
    <mergeCell ref="N10:Q11"/>
    <mergeCell ref="R10:T11"/>
    <mergeCell ref="U10:U11"/>
    <mergeCell ref="V10:X11"/>
    <mergeCell ref="B8:B9"/>
    <mergeCell ref="C8:C9"/>
    <mergeCell ref="D8:E8"/>
    <mergeCell ref="L8:M9"/>
    <mergeCell ref="N8:Q9"/>
    <mergeCell ref="R8:T9"/>
    <mergeCell ref="U12:U13"/>
    <mergeCell ref="V12:X13"/>
    <mergeCell ref="B14:B15"/>
    <mergeCell ref="C14:C15"/>
    <mergeCell ref="D14:E14"/>
    <mergeCell ref="L14:M15"/>
    <mergeCell ref="N14:Q15"/>
    <mergeCell ref="R14:T15"/>
    <mergeCell ref="U14:U15"/>
    <mergeCell ref="V14:X15"/>
    <mergeCell ref="B12:B13"/>
    <mergeCell ref="C12:C13"/>
    <mergeCell ref="D12:E12"/>
    <mergeCell ref="L12:M13"/>
    <mergeCell ref="N12:Q13"/>
    <mergeCell ref="R12:T13"/>
    <mergeCell ref="U16:U17"/>
    <mergeCell ref="V16:X17"/>
    <mergeCell ref="B18:B19"/>
    <mergeCell ref="C18:C19"/>
    <mergeCell ref="D18:E18"/>
    <mergeCell ref="L18:M19"/>
    <mergeCell ref="N18:Q19"/>
    <mergeCell ref="R18:T19"/>
    <mergeCell ref="U18:U19"/>
    <mergeCell ref="V18:X19"/>
    <mergeCell ref="B16:B17"/>
    <mergeCell ref="C16:C17"/>
    <mergeCell ref="D16:E16"/>
    <mergeCell ref="L16:M17"/>
    <mergeCell ref="N16:Q17"/>
    <mergeCell ref="R16:T17"/>
    <mergeCell ref="U20:U21"/>
    <mergeCell ref="V20:X21"/>
    <mergeCell ref="B22:B23"/>
    <mergeCell ref="C22:C23"/>
    <mergeCell ref="D22:E22"/>
    <mergeCell ref="L22:M23"/>
    <mergeCell ref="N22:Q23"/>
    <mergeCell ref="R22:T23"/>
    <mergeCell ref="U22:U23"/>
    <mergeCell ref="V22:X23"/>
    <mergeCell ref="B20:B21"/>
    <mergeCell ref="C20:C21"/>
    <mergeCell ref="D20:E20"/>
    <mergeCell ref="L20:M21"/>
    <mergeCell ref="N20:Q21"/>
    <mergeCell ref="R20:T21"/>
    <mergeCell ref="U24:U25"/>
    <mergeCell ref="V24:X25"/>
    <mergeCell ref="B26:B27"/>
    <mergeCell ref="C26:C27"/>
    <mergeCell ref="D26:E26"/>
    <mergeCell ref="L26:M27"/>
    <mergeCell ref="N26:Q27"/>
    <mergeCell ref="R26:T27"/>
    <mergeCell ref="U26:U27"/>
    <mergeCell ref="V26:X27"/>
    <mergeCell ref="B24:B25"/>
    <mergeCell ref="C24:C25"/>
    <mergeCell ref="D24:E24"/>
    <mergeCell ref="L24:M25"/>
    <mergeCell ref="N24:Q25"/>
    <mergeCell ref="R24:T25"/>
    <mergeCell ref="B63:C64"/>
    <mergeCell ref="D63:N64"/>
    <mergeCell ref="P63:Q63"/>
    <mergeCell ref="R63:S63"/>
    <mergeCell ref="T63:V63"/>
    <mergeCell ref="P64:Q64"/>
    <mergeCell ref="R64:S64"/>
    <mergeCell ref="T64:V64"/>
    <mergeCell ref="B59:O59"/>
    <mergeCell ref="Q59:X59"/>
    <mergeCell ref="B61:C62"/>
    <mergeCell ref="D61:N62"/>
    <mergeCell ref="O61:X61"/>
    <mergeCell ref="P62:Q62"/>
    <mergeCell ref="R62:S62"/>
    <mergeCell ref="T62:V62"/>
    <mergeCell ref="B66:C68"/>
    <mergeCell ref="D66:N68"/>
    <mergeCell ref="O66:X66"/>
    <mergeCell ref="P67:Q67"/>
    <mergeCell ref="R67:S67"/>
    <mergeCell ref="T67:V67"/>
    <mergeCell ref="P68:Q68"/>
    <mergeCell ref="R68:S68"/>
    <mergeCell ref="T68:V68"/>
  </mergeCells>
  <phoneticPr fontId="1"/>
  <conditionalFormatting sqref="B59 Q59">
    <cfRule type="containsBlanks" dxfId="277" priority="77">
      <formula>LEN(TRIM(B59))=0</formula>
    </cfRule>
  </conditionalFormatting>
  <conditionalFormatting sqref="C8 C10">
    <cfRule type="containsBlanks" dxfId="276" priority="26">
      <formula>LEN(TRIM(C8))=0</formula>
    </cfRule>
  </conditionalFormatting>
  <conditionalFormatting sqref="C12 C14 C16 C18 C20 C22">
    <cfRule type="containsBlanks" dxfId="275" priority="25">
      <formula>LEN(TRIM(C12))=0</formula>
    </cfRule>
  </conditionalFormatting>
  <conditionalFormatting sqref="C24 L24 N24:P24 R24 U24:V24">
    <cfRule type="containsBlanks" dxfId="274" priority="112">
      <formula>LEN(TRIM(C24))=0</formula>
    </cfRule>
  </conditionalFormatting>
  <conditionalFormatting sqref="C26 L26 N26:P26 R26 U26:V26">
    <cfRule type="containsBlanks" dxfId="273" priority="110">
      <formula>LEN(TRIM(C26))=0</formula>
    </cfRule>
  </conditionalFormatting>
  <conditionalFormatting sqref="C28 L28 N28:P28 R28 U28:V28">
    <cfRule type="containsBlanks" dxfId="272" priority="12">
      <formula>LEN(TRIM(C28))=0</formula>
    </cfRule>
  </conditionalFormatting>
  <conditionalFormatting sqref="C30 L30 N30:P30 R30 U30:V30">
    <cfRule type="containsBlanks" dxfId="271" priority="11">
      <formula>LEN(TRIM(C30))=0</formula>
    </cfRule>
  </conditionalFormatting>
  <conditionalFormatting sqref="C32 L32 N32:P32 R32 U32:V32">
    <cfRule type="containsBlanks" dxfId="270" priority="10">
      <formula>LEN(TRIM(C32))=0</formula>
    </cfRule>
  </conditionalFormatting>
  <conditionalFormatting sqref="C34 L34 N34:P34 R34 U34:V34">
    <cfRule type="containsBlanks" dxfId="269" priority="9">
      <formula>LEN(TRIM(C34))=0</formula>
    </cfRule>
  </conditionalFormatting>
  <conditionalFormatting sqref="C36 L36 N36:P36 R36 U36:V36">
    <cfRule type="containsBlanks" dxfId="268" priority="8">
      <formula>LEN(TRIM(C36))=0</formula>
    </cfRule>
  </conditionalFormatting>
  <conditionalFormatting sqref="C38 L38 N38:P38 R38 U38:V38">
    <cfRule type="containsBlanks" dxfId="267" priority="3">
      <formula>LEN(TRIM(C38))=0</formula>
    </cfRule>
  </conditionalFormatting>
  <conditionalFormatting sqref="C40 L40 N40:P40 R40 U40:V40">
    <cfRule type="containsBlanks" dxfId="266" priority="2">
      <formula>LEN(TRIM(C40))=0</formula>
    </cfRule>
  </conditionalFormatting>
  <conditionalFormatting sqref="C42 L42 N42:P42 R42 U42:V42">
    <cfRule type="containsBlanks" dxfId="265" priority="1">
      <formula>LEN(TRIM(C42))=0</formula>
    </cfRule>
  </conditionalFormatting>
  <conditionalFormatting sqref="C44 L44 N44:P44 R44 U44:V44">
    <cfRule type="containsBlanks" dxfId="264" priority="4">
      <formula>LEN(TRIM(C44))=0</formula>
    </cfRule>
  </conditionalFormatting>
  <conditionalFormatting sqref="C46 L46 N46:P46 R46 U46:V46">
    <cfRule type="containsBlanks" dxfId="263" priority="7">
      <formula>LEN(TRIM(C46))=0</formula>
    </cfRule>
  </conditionalFormatting>
  <conditionalFormatting sqref="C48 L48 N48:P48 R48 U48:V48">
    <cfRule type="containsBlanks" dxfId="262" priority="6">
      <formula>LEN(TRIM(C48))=0</formula>
    </cfRule>
  </conditionalFormatting>
  <conditionalFormatting sqref="C50 L50 N50:P50 R50 U50:V50">
    <cfRule type="containsBlanks" dxfId="261" priority="5">
      <formula>LEN(TRIM(C50))=0</formula>
    </cfRule>
  </conditionalFormatting>
  <conditionalFormatting sqref="C52 L52 N52:P52 R52 U52:V52">
    <cfRule type="containsBlanks" dxfId="260" priority="24">
      <formula>LEN(TRIM(C52))=0</formula>
    </cfRule>
  </conditionalFormatting>
  <conditionalFormatting sqref="C54 L54 N54:P54 R54 U54:V54">
    <cfRule type="containsBlanks" dxfId="259" priority="23">
      <formula>LEN(TRIM(C54))=0</formula>
    </cfRule>
  </conditionalFormatting>
  <conditionalFormatting sqref="D61">
    <cfRule type="containsBlanks" dxfId="258" priority="73">
      <formula>LEN(TRIM(D61))=0</formula>
    </cfRule>
  </conditionalFormatting>
  <conditionalFormatting sqref="D63">
    <cfRule type="containsBlanks" dxfId="257" priority="72">
      <formula>LEN(TRIM(D63))=0</formula>
    </cfRule>
  </conditionalFormatting>
  <conditionalFormatting sqref="D66">
    <cfRule type="containsBlanks" dxfId="256" priority="75">
      <formula>LEN(TRIM(D66))=0</formula>
    </cfRule>
  </conditionalFormatting>
  <conditionalFormatting sqref="F8:F55">
    <cfRule type="containsBlanks" dxfId="255" priority="29">
      <formula>LEN(TRIM(F8))=0</formula>
    </cfRule>
  </conditionalFormatting>
  <conditionalFormatting sqref="H8:H55">
    <cfRule type="containsBlanks" dxfId="254" priority="28">
      <formula>LEN(TRIM(H8))=0</formula>
    </cfRule>
  </conditionalFormatting>
  <conditionalFormatting sqref="J8:J55">
    <cfRule type="containsBlanks" dxfId="253" priority="27">
      <formula>LEN(TRIM(J8))=0</formula>
    </cfRule>
  </conditionalFormatting>
  <conditionalFormatting sqref="L8 N8:P8 R8 U8:V8">
    <cfRule type="containsBlanks" dxfId="252" priority="65">
      <formula>LEN(TRIM(L8))=0</formula>
    </cfRule>
  </conditionalFormatting>
  <conditionalFormatting sqref="L10 N10:P10 R10 U10:V10">
    <cfRule type="containsBlanks" dxfId="251" priority="60">
      <formula>LEN(TRIM(L10))=0</formula>
    </cfRule>
  </conditionalFormatting>
  <conditionalFormatting sqref="L12 N12:P12 R12 U12:V12">
    <cfRule type="containsBlanks" dxfId="250" priority="30">
      <formula>LEN(TRIM(L12))=0</formula>
    </cfRule>
  </conditionalFormatting>
  <conditionalFormatting sqref="L14 N14:P14 R14 U14:V14">
    <cfRule type="containsBlanks" dxfId="249" priority="55">
      <formula>LEN(TRIM(L14))=0</formula>
    </cfRule>
  </conditionalFormatting>
  <conditionalFormatting sqref="L16 N16:P16 R16 U16:V16">
    <cfRule type="containsBlanks" dxfId="248" priority="47">
      <formula>LEN(TRIM(L16))=0</formula>
    </cfRule>
  </conditionalFormatting>
  <conditionalFormatting sqref="L18 N18:P18 R18 U18:V18">
    <cfRule type="containsBlanks" dxfId="247" priority="45">
      <formula>LEN(TRIM(L18))=0</formula>
    </cfRule>
  </conditionalFormatting>
  <conditionalFormatting sqref="L20 N20:P20 R20 U20:V20">
    <cfRule type="containsBlanks" dxfId="246" priority="40">
      <formula>LEN(TRIM(L20))=0</formula>
    </cfRule>
  </conditionalFormatting>
  <conditionalFormatting sqref="L22 N22:P22 R22 U22:V22">
    <cfRule type="containsBlanks" dxfId="245" priority="35">
      <formula>LEN(TRIM(L22))=0</formula>
    </cfRule>
  </conditionalFormatting>
  <conditionalFormatting sqref="N3:P3 V5">
    <cfRule type="containsBlanks" dxfId="244" priority="115">
      <formula>LEN(TRIM(N3))=0</formula>
    </cfRule>
  </conditionalFormatting>
  <conditionalFormatting sqref="P62:P64">
    <cfRule type="containsBlanks" dxfId="243" priority="71">
      <formula>LEN(TRIM(P62))=0</formula>
    </cfRule>
  </conditionalFormatting>
  <conditionalFormatting sqref="P67:P68">
    <cfRule type="containsBlanks" dxfId="242" priority="76">
      <formula>LEN(TRIM(P67))=0</formula>
    </cfRule>
  </conditionalFormatting>
  <conditionalFormatting sqref="R62:R64 T62:T64">
    <cfRule type="containsBlanks" dxfId="241" priority="70">
      <formula>LEN(TRIM(R62))=0</formula>
    </cfRule>
  </conditionalFormatting>
  <conditionalFormatting sqref="R67:R68">
    <cfRule type="containsBlanks" dxfId="240" priority="68">
      <formula>LEN(TRIM(R67))=0</formula>
    </cfRule>
  </conditionalFormatting>
  <conditionalFormatting sqref="T67:T68">
    <cfRule type="containsBlanks" dxfId="239" priority="67">
      <formula>LEN(TRIM(T67))=0</formula>
    </cfRule>
  </conditionalFormatting>
  <conditionalFormatting sqref="X62:X64">
    <cfRule type="containsBlanks" dxfId="238" priority="69">
      <formula>LEN(TRIM(X62))=0</formula>
    </cfRule>
  </conditionalFormatting>
  <conditionalFormatting sqref="X67:X68">
    <cfRule type="containsBlanks" dxfId="237" priority="74">
      <formula>LEN(TRIM(X67))=0</formula>
    </cfRule>
  </conditionalFormatting>
  <printOptions horizontalCentered="1" verticalCentered="1"/>
  <pageMargins left="0.23622047244094491" right="0.23622047244094491" top="0.74803149606299213" bottom="0.35433070866141736" header="0.31496062992125984" footer="0.31496062992125984"/>
  <pageSetup paperSize="9" scale="85"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F91E5B6-B26D-43D5-A56F-DBC06BD72FEF}">
          <x14:formula1>
            <xm:f>※消さない!$B$3:$B$9</xm:f>
          </x14:formula1>
          <xm:sqref>C8:C55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CDD2-B03F-4C8F-8D02-75A627ED38E4}">
  <dimension ref="A1:O26"/>
  <sheetViews>
    <sheetView view="pageBreakPreview" zoomScale="82" zoomScaleNormal="82" zoomScaleSheetLayoutView="82" workbookViewId="0">
      <selection activeCell="G1" sqref="G1"/>
    </sheetView>
  </sheetViews>
  <sheetFormatPr defaultRowHeight="13.5" x14ac:dyDescent="0.15"/>
  <cols>
    <col min="1" max="1" width="3.75" style="6" customWidth="1"/>
    <col min="2" max="2" width="7.25" style="19" customWidth="1"/>
    <col min="3" max="3" width="5.625" style="19" customWidth="1"/>
    <col min="4" max="4" width="2.875" style="19" customWidth="1"/>
    <col min="5" max="5" width="3.5" style="19" customWidth="1"/>
    <col min="6" max="6" width="7.125" style="6" customWidth="1"/>
    <col min="7" max="7" width="6.25" style="6" customWidth="1"/>
    <col min="8" max="8" width="17.25" style="6" customWidth="1"/>
    <col min="9" max="9" width="3.375" style="6" customWidth="1"/>
    <col min="10" max="10" width="4.75" style="6" customWidth="1"/>
    <col min="11" max="11" width="3.625" style="6" customWidth="1"/>
    <col min="12" max="12" width="7.375" style="6" customWidth="1"/>
    <col min="13" max="13" width="6.375" style="6" customWidth="1"/>
    <col min="14" max="14" width="11.5" style="6" customWidth="1"/>
    <col min="15" max="15" width="1.625" style="6" customWidth="1"/>
    <col min="16" max="17" width="9" style="6"/>
    <col min="18" max="18" width="4.125" style="6" customWidth="1"/>
    <col min="19" max="16384" width="9" style="6"/>
  </cols>
  <sheetData>
    <row r="1" spans="1:14" ht="24.75" customHeight="1" x14ac:dyDescent="0.15">
      <c r="A1" s="39" t="s">
        <v>106</v>
      </c>
      <c r="N1" s="40"/>
    </row>
    <row r="2" spans="1:14" ht="29.25" customHeight="1" x14ac:dyDescent="0.15">
      <c r="D2" s="5" t="s">
        <v>26</v>
      </c>
      <c r="E2" s="51">
        <v>6</v>
      </c>
      <c r="F2" s="4" t="s">
        <v>55</v>
      </c>
    </row>
    <row r="3" spans="1:14" ht="14.25" customHeight="1" x14ac:dyDescent="0.15">
      <c r="B3" s="3"/>
      <c r="C3" s="3"/>
      <c r="D3" s="3"/>
      <c r="E3" s="3"/>
      <c r="G3" s="3"/>
      <c r="H3" s="3"/>
      <c r="I3" s="3"/>
      <c r="J3" s="3"/>
      <c r="K3" s="3"/>
    </row>
    <row r="4" spans="1:14" ht="22.5" customHeight="1" x14ac:dyDescent="0.15">
      <c r="B4" s="6"/>
      <c r="C4" s="6"/>
      <c r="D4" s="6"/>
      <c r="E4" s="6"/>
      <c r="K4" s="41" t="s">
        <v>53</v>
      </c>
      <c r="L4" s="249"/>
      <c r="M4" s="249"/>
      <c r="N4" s="249"/>
    </row>
    <row r="5" spans="1:14" ht="15" customHeight="1" x14ac:dyDescent="0.15">
      <c r="B5" s="6"/>
      <c r="C5" s="6"/>
      <c r="D5" s="6"/>
      <c r="E5" s="6"/>
    </row>
    <row r="6" spans="1:14" ht="24" customHeight="1" x14ac:dyDescent="0.15">
      <c r="B6" s="42" t="s">
        <v>0</v>
      </c>
      <c r="C6" s="6"/>
      <c r="D6" s="6"/>
      <c r="E6" s="6"/>
      <c r="F6" s="18"/>
      <c r="G6" s="18"/>
    </row>
    <row r="7" spans="1:14" ht="28.5" customHeight="1" x14ac:dyDescent="0.15">
      <c r="B7" s="331" t="s">
        <v>83</v>
      </c>
      <c r="C7" s="237"/>
      <c r="D7" s="237"/>
      <c r="E7" s="237"/>
      <c r="F7" s="237"/>
      <c r="G7" s="237"/>
      <c r="H7" s="135" t="s">
        <v>109</v>
      </c>
      <c r="I7" s="331" t="s">
        <v>82</v>
      </c>
      <c r="J7" s="237"/>
      <c r="K7" s="237"/>
      <c r="L7" s="332"/>
      <c r="M7" s="331" t="s">
        <v>56</v>
      </c>
      <c r="N7" s="332"/>
    </row>
    <row r="8" spans="1:14" ht="27" customHeight="1" x14ac:dyDescent="0.15">
      <c r="B8" s="338" t="s">
        <v>25</v>
      </c>
      <c r="C8" s="339"/>
      <c r="D8" s="339"/>
      <c r="E8" s="339"/>
      <c r="F8" s="339"/>
      <c r="G8" s="339"/>
      <c r="H8" s="134" t="str">
        <f>IF('３'!F8=0,"",'３'!F8)</f>
        <v/>
      </c>
      <c r="I8" s="365"/>
      <c r="J8" s="366"/>
      <c r="K8" s="366"/>
      <c r="L8" s="367"/>
      <c r="M8" s="375"/>
      <c r="N8" s="376"/>
    </row>
    <row r="9" spans="1:14" ht="27" customHeight="1" x14ac:dyDescent="0.15">
      <c r="B9" s="314" t="s">
        <v>3</v>
      </c>
      <c r="C9" s="315"/>
      <c r="D9" s="315"/>
      <c r="E9" s="315"/>
      <c r="F9" s="315"/>
      <c r="G9" s="315"/>
      <c r="H9" s="93" t="str">
        <f>IF('３'!F9=0,"",'３'!F9)</f>
        <v/>
      </c>
      <c r="I9" s="368"/>
      <c r="J9" s="369"/>
      <c r="K9" s="369"/>
      <c r="L9" s="370"/>
      <c r="M9" s="323"/>
      <c r="N9" s="377"/>
    </row>
    <row r="10" spans="1:14" ht="27" customHeight="1" x14ac:dyDescent="0.15">
      <c r="B10" s="314" t="s">
        <v>4</v>
      </c>
      <c r="C10" s="315"/>
      <c r="D10" s="315"/>
      <c r="E10" s="315"/>
      <c r="F10" s="315"/>
      <c r="G10" s="315"/>
      <c r="H10" s="93" t="str">
        <f>IF('３'!F10=0,"",'３'!F10)</f>
        <v/>
      </c>
      <c r="I10" s="320"/>
      <c r="J10" s="321"/>
      <c r="K10" s="321"/>
      <c r="L10" s="322"/>
      <c r="M10" s="328"/>
      <c r="N10" s="330"/>
    </row>
    <row r="11" spans="1:14" ht="27" customHeight="1" thickBot="1" x14ac:dyDescent="0.2">
      <c r="B11" s="293" t="s">
        <v>5</v>
      </c>
      <c r="C11" s="294"/>
      <c r="D11" s="294"/>
      <c r="E11" s="294"/>
      <c r="F11" s="294"/>
      <c r="G11" s="294"/>
      <c r="H11" s="132" t="str">
        <f>IF('３'!F11=0,"",'３'!F11)</f>
        <v/>
      </c>
      <c r="I11" s="368"/>
      <c r="J11" s="369"/>
      <c r="K11" s="369"/>
      <c r="L11" s="369"/>
      <c r="M11" s="373"/>
      <c r="N11" s="374"/>
    </row>
    <row r="12" spans="1:14" ht="27" customHeight="1" thickTop="1" x14ac:dyDescent="0.15">
      <c r="B12" s="305" t="s">
        <v>6</v>
      </c>
      <c r="C12" s="306"/>
      <c r="D12" s="306"/>
      <c r="E12" s="306"/>
      <c r="F12" s="306"/>
      <c r="G12" s="306"/>
      <c r="H12" s="133">
        <f>SUM(H8:H11)</f>
        <v>0</v>
      </c>
      <c r="I12" s="356">
        <f>SUM(I8:I11)</f>
        <v>0</v>
      </c>
      <c r="J12" s="357"/>
      <c r="K12" s="357"/>
      <c r="L12" s="358"/>
      <c r="M12" s="311"/>
      <c r="N12" s="313"/>
    </row>
    <row r="13" spans="1:14" ht="11.25" customHeight="1" x14ac:dyDescent="0.15">
      <c r="B13" s="52"/>
      <c r="C13" s="52"/>
      <c r="D13" s="52"/>
      <c r="E13" s="52"/>
      <c r="F13" s="20"/>
      <c r="G13" s="20"/>
      <c r="H13" s="20"/>
      <c r="I13" s="20"/>
      <c r="J13" s="20"/>
      <c r="K13" s="20"/>
      <c r="L13" s="20"/>
    </row>
    <row r="14" spans="1:14" ht="18.75" customHeight="1" x14ac:dyDescent="0.15">
      <c r="B14" s="371" t="str">
        <f>IF(I12=I24,"","！収入と支出（事業費）の金額が一致しません！")</f>
        <v/>
      </c>
      <c r="C14" s="371"/>
      <c r="D14" s="371"/>
      <c r="E14" s="371"/>
      <c r="F14" s="371"/>
      <c r="G14" s="371"/>
      <c r="H14" s="371"/>
      <c r="I14" s="371"/>
      <c r="J14" s="371"/>
      <c r="K14" s="371"/>
      <c r="L14" s="371"/>
      <c r="M14" s="371"/>
      <c r="N14" s="371"/>
    </row>
    <row r="15" spans="1:14" ht="24" customHeight="1" x14ac:dyDescent="0.15">
      <c r="A15" s="50"/>
      <c r="B15" s="43" t="s">
        <v>7</v>
      </c>
      <c r="C15" s="44"/>
      <c r="D15" s="44"/>
      <c r="E15" s="44"/>
      <c r="F15" s="18"/>
      <c r="G15" s="53"/>
      <c r="H15" s="45"/>
      <c r="I15" s="45"/>
      <c r="K15" s="50"/>
    </row>
    <row r="16" spans="1:14" ht="28.5" customHeight="1" x14ac:dyDescent="0.15">
      <c r="B16" s="331" t="s">
        <v>84</v>
      </c>
      <c r="C16" s="237"/>
      <c r="D16" s="237"/>
      <c r="E16" s="237"/>
      <c r="F16" s="237"/>
      <c r="G16" s="332"/>
      <c r="H16" s="92" t="s">
        <v>109</v>
      </c>
      <c r="I16" s="372" t="s">
        <v>75</v>
      </c>
      <c r="J16" s="336"/>
      <c r="K16" s="336"/>
      <c r="L16" s="336"/>
      <c r="M16" s="372" t="s">
        <v>51</v>
      </c>
      <c r="N16" s="337"/>
    </row>
    <row r="17" spans="2:15" ht="27" customHeight="1" x14ac:dyDescent="0.15">
      <c r="B17" s="347" t="s">
        <v>166</v>
      </c>
      <c r="C17" s="348"/>
      <c r="D17" s="348"/>
      <c r="E17" s="348"/>
      <c r="F17" s="348"/>
      <c r="G17" s="349"/>
      <c r="H17" s="115" t="str">
        <f>IF('３'!Q8=0,"",'３'!Q8)</f>
        <v/>
      </c>
      <c r="I17" s="350" t="str">
        <f>IF(SUMIF('６－3'!G:G,B17,'６－3'!D:D)=0,"",SUMIF('６－3'!G:G,B17,'６－3'!D:D))</f>
        <v/>
      </c>
      <c r="J17" s="351"/>
      <c r="K17" s="351"/>
      <c r="L17" s="352"/>
      <c r="M17" s="350" t="str">
        <f>IF(SUMIFS('６－3'!D:D,'６－3'!G:G,B17,'６－3'!E:E,"&lt;&gt;✓")=0,"",SUMIFS('６－3'!D:D,'６－3'!G:G,B17,'６－3'!E:E,"&lt;&gt;✓"))</f>
        <v/>
      </c>
      <c r="N17" s="352"/>
    </row>
    <row r="18" spans="2:15" ht="27" customHeight="1" x14ac:dyDescent="0.15">
      <c r="B18" s="362" t="s">
        <v>22</v>
      </c>
      <c r="C18" s="363"/>
      <c r="D18" s="363"/>
      <c r="E18" s="363"/>
      <c r="F18" s="363"/>
      <c r="G18" s="364"/>
      <c r="H18" s="116" t="str">
        <f>IF('３'!Q9=0,"",'３'!Q9)</f>
        <v/>
      </c>
      <c r="I18" s="230" t="str">
        <f>IF(SUMIF('６－3'!G:G,B18,'６－3'!D:D)=0,"",SUMIF('６－3'!G:G,B18,'６－3'!D:D))</f>
        <v/>
      </c>
      <c r="J18" s="231"/>
      <c r="K18" s="231"/>
      <c r="L18" s="232"/>
      <c r="M18" s="230" t="str">
        <f>IF(SUMIFS('６－3'!D:D,'６－3'!G:G,B18,'６－3'!E:E,"&lt;&gt;✓")=0,"",SUMIFS('６－3'!D:D,'６－3'!G:G,B18,'６－3'!E:E,"&lt;&gt;✓"))</f>
        <v/>
      </c>
      <c r="N18" s="232"/>
    </row>
    <row r="19" spans="2:15" ht="27" customHeight="1" x14ac:dyDescent="0.15">
      <c r="B19" s="314" t="s">
        <v>10</v>
      </c>
      <c r="C19" s="315"/>
      <c r="D19" s="315"/>
      <c r="E19" s="315"/>
      <c r="F19" s="315"/>
      <c r="G19" s="316"/>
      <c r="H19" s="116" t="str">
        <f>IF('３'!Q10=0,"",'３'!Q10)</f>
        <v/>
      </c>
      <c r="I19" s="230" t="str">
        <f>IF(SUMIF('６－3'!G:G,B19,'６－3'!D:D)=0,"",SUMIF('６－3'!G:G,B19,'６－3'!D:D))</f>
        <v/>
      </c>
      <c r="J19" s="231"/>
      <c r="K19" s="231"/>
      <c r="L19" s="232"/>
      <c r="M19" s="230" t="str">
        <f>IF(SUMIFS('６－3'!D:D,'６－3'!G:G,B19,'６－3'!E:E,"&lt;&gt;✓")=0,"",SUMIFS('６－3'!D:D,'６－3'!G:G,B19,'６－3'!E:E,"&lt;&gt;✓"))</f>
        <v/>
      </c>
      <c r="N19" s="232"/>
    </row>
    <row r="20" spans="2:15" ht="27" customHeight="1" x14ac:dyDescent="0.15">
      <c r="B20" s="293" t="s">
        <v>163</v>
      </c>
      <c r="C20" s="294"/>
      <c r="D20" s="294"/>
      <c r="E20" s="294"/>
      <c r="F20" s="294"/>
      <c r="G20" s="295"/>
      <c r="H20" s="116" t="str">
        <f>IF('３'!Q11=0,"",'３'!Q11)</f>
        <v/>
      </c>
      <c r="I20" s="230" t="str">
        <f>IF(SUMIF('６－3'!G:G,B20,'６－3'!D:D)=0,"",SUMIF('６－3'!G:G,B20,'６－3'!D:D))</f>
        <v/>
      </c>
      <c r="J20" s="231"/>
      <c r="K20" s="231"/>
      <c r="L20" s="232"/>
      <c r="M20" s="230" t="str">
        <f>IF(SUMIFS('６－3'!D:D,'６－3'!G:G,B20,'６－3'!E:E,"&lt;&gt;✓")=0,"",SUMIFS('６－3'!D:D,'６－3'!G:G,B20,'６－3'!E:E,"&lt;&gt;✓"))</f>
        <v/>
      </c>
      <c r="N20" s="232"/>
    </row>
    <row r="21" spans="2:15" ht="27" customHeight="1" x14ac:dyDescent="0.15">
      <c r="B21" s="314" t="s">
        <v>11</v>
      </c>
      <c r="C21" s="315"/>
      <c r="D21" s="315"/>
      <c r="E21" s="315"/>
      <c r="F21" s="315"/>
      <c r="G21" s="316"/>
      <c r="H21" s="116" t="str">
        <f>IF('３'!Q12=0,"",'３'!Q12)</f>
        <v/>
      </c>
      <c r="I21" s="230" t="str">
        <f>IF(SUMIF('６－3'!G:G,B21,'６－3'!D:D)=0,"",SUMIF('６－3'!G:G,B21,'６－3'!D:D))</f>
        <v/>
      </c>
      <c r="J21" s="231"/>
      <c r="K21" s="231"/>
      <c r="L21" s="232"/>
      <c r="M21" s="230" t="str">
        <f>IF(SUMIFS('６－3'!D:D,'６－3'!G:G,B21,'６－3'!E:E,"&lt;&gt;✓")=0,"",SUMIFS('６－3'!D:D,'６－3'!G:G,B21,'６－3'!E:E,"&lt;&gt;✓"))</f>
        <v/>
      </c>
      <c r="N21" s="232"/>
    </row>
    <row r="22" spans="2:15" ht="27" customHeight="1" x14ac:dyDescent="0.15">
      <c r="B22" s="314" t="s">
        <v>120</v>
      </c>
      <c r="C22" s="315"/>
      <c r="D22" s="315"/>
      <c r="E22" s="315"/>
      <c r="F22" s="315"/>
      <c r="G22" s="316"/>
      <c r="H22" s="116" t="str">
        <f>IF('３'!Q13=0,"",'３'!Q13)</f>
        <v/>
      </c>
      <c r="I22" s="230" t="str">
        <f>IF(SUMIF('６－3'!G:G,B22,'６－3'!D:D)=0,"",SUMIF('６－3'!G:G,B22,'６－3'!D:D))</f>
        <v/>
      </c>
      <c r="J22" s="231"/>
      <c r="K22" s="231"/>
      <c r="L22" s="232"/>
      <c r="M22" s="230" t="str">
        <f>IF(SUMIFS('６－3'!D:D,'６－3'!G:G,B22,'６－3'!E:E,"&lt;&gt;✓")=0,"",SUMIFS('６－3'!D:D,'６－3'!G:G,B22,'６－3'!E:E,"&lt;&gt;✓"))</f>
        <v/>
      </c>
      <c r="N22" s="232"/>
    </row>
    <row r="23" spans="2:15" ht="27" customHeight="1" thickBot="1" x14ac:dyDescent="0.2">
      <c r="B23" s="302" t="s">
        <v>121</v>
      </c>
      <c r="C23" s="303"/>
      <c r="D23" s="303"/>
      <c r="E23" s="303"/>
      <c r="F23" s="303"/>
      <c r="G23" s="304"/>
      <c r="H23" s="136" t="str">
        <f>IF('３'!Q14=0,"",'３'!Q14)</f>
        <v/>
      </c>
      <c r="I23" s="359" t="str">
        <f>IF(SUMIF('６－3'!G:G,B23,'６－3'!D:D)=0,"",SUMIF('６－3'!G:G,B23,'６－3'!D:D))</f>
        <v/>
      </c>
      <c r="J23" s="360"/>
      <c r="K23" s="360"/>
      <c r="L23" s="361"/>
      <c r="M23" s="359" t="str">
        <f>IF(SUMIFS('６－3'!D:D,'６－3'!G:G,B23,'６－3'!E:E,"&lt;&gt;✓")=0,"",SUMIFS('６－3'!D:D,'６－3'!G:G,B23,'６－3'!E:E,"&lt;&gt;✓"))</f>
        <v/>
      </c>
      <c r="N23" s="361"/>
    </row>
    <row r="24" spans="2:15" ht="27" customHeight="1" thickTop="1" x14ac:dyDescent="0.15">
      <c r="B24" s="305" t="s">
        <v>6</v>
      </c>
      <c r="C24" s="306"/>
      <c r="D24" s="306"/>
      <c r="E24" s="306"/>
      <c r="F24" s="306"/>
      <c r="G24" s="307"/>
      <c r="H24" s="137">
        <f>SUM(H17:H23)</f>
        <v>0</v>
      </c>
      <c r="I24" s="356">
        <f>SUM(I17:I23)</f>
        <v>0</v>
      </c>
      <c r="J24" s="357"/>
      <c r="K24" s="357"/>
      <c r="L24" s="358"/>
      <c r="M24" s="308">
        <f>SUM(M17:M23)</f>
        <v>0</v>
      </c>
      <c r="N24" s="310"/>
      <c r="O24" s="17"/>
    </row>
    <row r="25" spans="2:15" ht="6" customHeight="1" x14ac:dyDescent="0.15"/>
    <row r="26" spans="2:15" ht="18" customHeight="1" x14ac:dyDescent="0.15">
      <c r="B26" s="27" t="s">
        <v>162</v>
      </c>
    </row>
  </sheetData>
  <mergeCells count="47">
    <mergeCell ref="M24:N24"/>
    <mergeCell ref="M23:N23"/>
    <mergeCell ref="M10:N10"/>
    <mergeCell ref="M11:N11"/>
    <mergeCell ref="M8:N8"/>
    <mergeCell ref="M9:N9"/>
    <mergeCell ref="M19:N19"/>
    <mergeCell ref="M18:N18"/>
    <mergeCell ref="M21:N21"/>
    <mergeCell ref="M22:N22"/>
    <mergeCell ref="M20:N20"/>
    <mergeCell ref="L4:N4"/>
    <mergeCell ref="B7:G7"/>
    <mergeCell ref="B8:G8"/>
    <mergeCell ref="B9:G9"/>
    <mergeCell ref="B10:G10"/>
    <mergeCell ref="M7:N7"/>
    <mergeCell ref="I17:L17"/>
    <mergeCell ref="I7:L7"/>
    <mergeCell ref="I8:L8"/>
    <mergeCell ref="I9:L9"/>
    <mergeCell ref="I10:L10"/>
    <mergeCell ref="I11:L11"/>
    <mergeCell ref="I12:L12"/>
    <mergeCell ref="B14:N14"/>
    <mergeCell ref="B17:G17"/>
    <mergeCell ref="M17:N17"/>
    <mergeCell ref="B11:G11"/>
    <mergeCell ref="B12:G12"/>
    <mergeCell ref="I16:L16"/>
    <mergeCell ref="B16:G16"/>
    <mergeCell ref="M12:N12"/>
    <mergeCell ref="M16:N16"/>
    <mergeCell ref="B24:G24"/>
    <mergeCell ref="B23:G23"/>
    <mergeCell ref="B19:G19"/>
    <mergeCell ref="B18:G18"/>
    <mergeCell ref="B21:G21"/>
    <mergeCell ref="B22:G22"/>
    <mergeCell ref="B20:G20"/>
    <mergeCell ref="I24:L24"/>
    <mergeCell ref="I23:L23"/>
    <mergeCell ref="I19:L19"/>
    <mergeCell ref="I18:L18"/>
    <mergeCell ref="I21:L21"/>
    <mergeCell ref="I22:L22"/>
    <mergeCell ref="I20:L20"/>
  </mergeCells>
  <phoneticPr fontId="1"/>
  <conditionalFormatting sqref="D2:E2">
    <cfRule type="containsBlanks" dxfId="236" priority="35">
      <formula>LEN(TRIM(D2))=0</formula>
    </cfRule>
  </conditionalFormatting>
  <conditionalFormatting sqref="H12:L12 H8:H12 H17:N24">
    <cfRule type="containsBlanks" dxfId="235" priority="83">
      <formula>LEN(TRIM(H8))=0</formula>
    </cfRule>
  </conditionalFormatting>
  <conditionalFormatting sqref="H12:L12 H24:N24">
    <cfRule type="cellIs" dxfId="234" priority="1" operator="equal">
      <formula>0</formula>
    </cfRule>
  </conditionalFormatting>
  <conditionalFormatting sqref="I12">
    <cfRule type="expression" dxfId="233" priority="81">
      <formula>$B$14=""</formula>
    </cfRule>
  </conditionalFormatting>
  <conditionalFormatting sqref="I24:L24">
    <cfRule type="expression" dxfId="232" priority="82">
      <formula>$B$14=""</formula>
    </cfRule>
  </conditionalFormatting>
  <conditionalFormatting sqref="L4:N4 I8:L11">
    <cfRule type="containsBlanks" dxfId="231" priority="36">
      <formula>LEN(TRIM(I4))=0</formula>
    </cfRule>
  </conditionalFormatting>
  <printOptions horizontalCentered="1"/>
  <pageMargins left="0.70866141732283472" right="0.70866141732283472" top="1.3385826771653544" bottom="0.74803149606299213" header="0.31496062992125984" footer="0.31496062992125984"/>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C0D9A-B34E-47AF-8A5C-514B472AB292}">
  <sheetPr>
    <pageSetUpPr fitToPage="1"/>
  </sheetPr>
  <dimension ref="A1:X152"/>
  <sheetViews>
    <sheetView showZeros="0" view="pageBreakPreview" zoomScale="82" zoomScaleNormal="82" zoomScaleSheetLayoutView="82" workbookViewId="0">
      <selection activeCell="F3" sqref="F3"/>
    </sheetView>
  </sheetViews>
  <sheetFormatPr defaultRowHeight="13.5" x14ac:dyDescent="0.15"/>
  <cols>
    <col min="1" max="1" width="0.875" style="6" customWidth="1"/>
    <col min="2" max="2" width="7.25" style="19" customWidth="1"/>
    <col min="3" max="3" width="3" style="19" customWidth="1"/>
    <col min="4" max="4" width="2.875" style="19" customWidth="1"/>
    <col min="5" max="5" width="13.5" style="6" customWidth="1"/>
    <col min="6" max="6" width="6.25" style="6" customWidth="1"/>
    <col min="7" max="7" width="3.375" style="6" customWidth="1"/>
    <col min="8" max="8" width="4.75" style="6" customWidth="1"/>
    <col min="9" max="9" width="3.125" style="6" customWidth="1"/>
    <col min="10" max="10" width="3.625" style="6" customWidth="1"/>
    <col min="11" max="11" width="7.25" style="6" customWidth="1"/>
    <col min="12" max="12" width="5.75" style="6" customWidth="1"/>
    <col min="13" max="13" width="7.25" style="6" customWidth="1"/>
    <col min="14" max="15" width="2.875" style="6" customWidth="1"/>
    <col min="16" max="16" width="14.375" style="6" customWidth="1"/>
    <col min="17" max="17" width="6.25" style="6" customWidth="1"/>
    <col min="18" max="18" width="3.375" style="6" customWidth="1"/>
    <col min="19" max="19" width="4.75" style="6" customWidth="1"/>
    <col min="20" max="20" width="3.25" style="6" customWidth="1"/>
    <col min="21" max="21" width="3.625" style="6" customWidth="1"/>
    <col min="22" max="22" width="6.75" style="6" customWidth="1"/>
    <col min="23" max="23" width="2.875" style="6" customWidth="1"/>
    <col min="24" max="16384" width="9" style="6"/>
  </cols>
  <sheetData>
    <row r="1" spans="1:24" ht="24.75" customHeight="1" x14ac:dyDescent="0.15">
      <c r="A1" s="42" t="s">
        <v>122</v>
      </c>
      <c r="T1" s="229" t="s">
        <v>100</v>
      </c>
      <c r="U1" s="229"/>
      <c r="V1" s="91">
        <v>1</v>
      </c>
      <c r="X1" s="80"/>
    </row>
    <row r="2" spans="1:24" ht="29.25" customHeight="1" x14ac:dyDescent="0.15">
      <c r="B2" s="3"/>
      <c r="C2" s="3"/>
      <c r="D2" s="3"/>
      <c r="F2" s="28" t="s">
        <v>26</v>
      </c>
      <c r="G2" s="29">
        <v>6</v>
      </c>
      <c r="H2" s="30" t="s">
        <v>107</v>
      </c>
      <c r="Q2" s="28"/>
      <c r="R2" s="30"/>
      <c r="S2" s="30"/>
      <c r="X2" s="80"/>
    </row>
    <row r="3" spans="1:24" ht="14.25" customHeight="1" x14ac:dyDescent="0.15">
      <c r="B3" s="3"/>
      <c r="C3" s="3"/>
      <c r="D3" s="3"/>
      <c r="F3" s="3"/>
      <c r="G3" s="3"/>
      <c r="H3" s="3"/>
      <c r="I3" s="3"/>
      <c r="J3" s="3"/>
      <c r="Q3" s="3"/>
      <c r="R3" s="3"/>
      <c r="S3" s="3"/>
      <c r="U3" s="3"/>
      <c r="X3" s="80"/>
    </row>
    <row r="4" spans="1:24" ht="22.5" customHeight="1" x14ac:dyDescent="0.15">
      <c r="B4" s="6"/>
      <c r="C4" s="6"/>
      <c r="D4" s="6"/>
      <c r="O4" s="5" t="s">
        <v>53</v>
      </c>
      <c r="P4" s="249"/>
      <c r="Q4" s="249"/>
      <c r="R4" s="249"/>
      <c r="S4" s="249"/>
      <c r="T4" s="249"/>
      <c r="U4" s="249"/>
      <c r="V4" s="249"/>
    </row>
    <row r="5" spans="1:24" ht="5.0999999999999996" customHeight="1" x14ac:dyDescent="0.15">
      <c r="B5" s="6"/>
      <c r="C5" s="6"/>
      <c r="D5" s="6"/>
      <c r="O5" s="41"/>
      <c r="P5" s="20"/>
      <c r="V5" s="20"/>
    </row>
    <row r="6" spans="1:24" ht="27" customHeight="1" x14ac:dyDescent="0.15">
      <c r="B6" s="42" t="s">
        <v>19</v>
      </c>
    </row>
    <row r="7" spans="1:24" ht="21.75" customHeight="1" x14ac:dyDescent="0.15">
      <c r="B7" s="27" t="s">
        <v>73</v>
      </c>
      <c r="C7" s="6"/>
      <c r="D7" s="90" t="s">
        <v>188</v>
      </c>
      <c r="E7" s="245">
        <f>'５'!$C$8</f>
        <v>0</v>
      </c>
      <c r="F7" s="245"/>
      <c r="G7" s="245"/>
      <c r="H7" s="245"/>
      <c r="J7" s="2"/>
      <c r="M7" s="27" t="s">
        <v>73</v>
      </c>
      <c r="O7" s="90">
        <v>2</v>
      </c>
      <c r="P7" s="245">
        <f>'５'!$C$10</f>
        <v>0</v>
      </c>
      <c r="Q7" s="245"/>
      <c r="R7" s="245"/>
      <c r="S7" s="245"/>
      <c r="U7" s="2"/>
    </row>
    <row r="8" spans="1:24" ht="24.95" customHeight="1" x14ac:dyDescent="0.15">
      <c r="A8" s="80"/>
      <c r="B8" s="280" t="s">
        <v>85</v>
      </c>
      <c r="C8" s="281"/>
      <c r="D8" s="281"/>
      <c r="E8" s="82" t="s">
        <v>74</v>
      </c>
      <c r="F8" s="378" t="s">
        <v>9</v>
      </c>
      <c r="G8" s="378"/>
      <c r="H8" s="378"/>
      <c r="I8" s="281" t="s">
        <v>20</v>
      </c>
      <c r="J8" s="281"/>
      <c r="K8" s="379"/>
      <c r="L8" s="80"/>
      <c r="M8" s="280" t="s">
        <v>85</v>
      </c>
      <c r="N8" s="281"/>
      <c r="O8" s="281"/>
      <c r="P8" s="82" t="s">
        <v>74</v>
      </c>
      <c r="Q8" s="378" t="s">
        <v>9</v>
      </c>
      <c r="R8" s="378"/>
      <c r="S8" s="378"/>
      <c r="T8" s="281" t="s">
        <v>20</v>
      </c>
      <c r="U8" s="281"/>
      <c r="V8" s="379"/>
    </row>
    <row r="9" spans="1:24" ht="24.95" customHeight="1" x14ac:dyDescent="0.15">
      <c r="B9" s="380"/>
      <c r="C9" s="381"/>
      <c r="D9" s="381"/>
      <c r="E9" s="83">
        <f>SUMIFS('６－3'!$D$2:$D$53,'６－3'!$G$2:$G$53,$E$7,'６－3'!$B$2:$B$53,B9,'６－3'!$F$2:$F$53,$D$7)</f>
        <v>0</v>
      </c>
      <c r="F9" s="382">
        <f>SUMIFS('６－3'!$D$2:$D$52,'６－3'!$G$2:$G$52,$E$7,'６－3'!$B$2:$B$52,B9,'６－3'!$F$2:$F$52,$D$7,'６－3'!$E$2:$E$52,"&lt;&gt;✓")</f>
        <v>0</v>
      </c>
      <c r="G9" s="382"/>
      <c r="H9" s="382"/>
      <c r="I9" s="383"/>
      <c r="J9" s="383"/>
      <c r="K9" s="384"/>
      <c r="M9" s="380"/>
      <c r="N9" s="381"/>
      <c r="O9" s="381"/>
      <c r="P9" s="83">
        <f>SUMIFS('６－3'!$D$2:$D$53,'６－3'!$G$2:$G$53,$P$7,'６－3'!$B$2:$B$53,M9,'６－3'!$F$2:$F$53,$O$7)</f>
        <v>0</v>
      </c>
      <c r="Q9" s="382">
        <f>SUMIFS('６－3'!$D$2:$D$52,'６－3'!$G$2:$G$52,$P$7,'６－3'!$B$2:$B$52,M9,'６－3'!$F$2:$F$52,$O$7,'６－3'!$E$2:$E$52,"&lt;&gt;✓")</f>
        <v>0</v>
      </c>
      <c r="R9" s="382"/>
      <c r="S9" s="382"/>
      <c r="T9" s="385"/>
      <c r="U9" s="385"/>
      <c r="V9" s="384"/>
    </row>
    <row r="10" spans="1:24" ht="24.95" customHeight="1" x14ac:dyDescent="0.15">
      <c r="B10" s="386"/>
      <c r="C10" s="387"/>
      <c r="D10" s="387"/>
      <c r="E10" s="85">
        <f>SUMIFS('６－3'!$D$2:$D$53,'６－3'!$G$2:$G$53,$E$7,'６－3'!$B$2:$B$53,B10,'６－3'!$F$2:$F$53,$D$7)</f>
        <v>0</v>
      </c>
      <c r="F10" s="388">
        <f>SUMIFS('６－3'!$D$2:$D$52,'６－3'!$G$2:$G$52,$E$7,'６－3'!$B$2:$B$52,B10,'６－3'!$F$2:$F$52,$D$7,'６－3'!$E$2:$E$52,"&lt;&gt;✓")</f>
        <v>0</v>
      </c>
      <c r="G10" s="388"/>
      <c r="H10" s="388"/>
      <c r="I10" s="389"/>
      <c r="J10" s="389"/>
      <c r="K10" s="390"/>
      <c r="M10" s="386"/>
      <c r="N10" s="387"/>
      <c r="O10" s="387"/>
      <c r="P10" s="85">
        <f>SUMIFS('６－3'!$D$2:$D$53,'６－3'!$G$2:$G$53,$P$7,'６－3'!$B$2:$B$53,M10,'６－3'!$F$2:$F$53,$O$7)</f>
        <v>0</v>
      </c>
      <c r="Q10" s="388">
        <f>SUMIFS('６－3'!$D$2:$D$52,'６－3'!$G$2:$G$52,$P$7,'６－3'!$B$2:$B$52,M10,'６－3'!$F$2:$F$52,$O$7,'６－3'!$E$2:$E$52,"&lt;&gt;✓")</f>
        <v>0</v>
      </c>
      <c r="R10" s="388"/>
      <c r="S10" s="388"/>
      <c r="T10" s="389"/>
      <c r="U10" s="389"/>
      <c r="V10" s="390"/>
      <c r="X10" s="80"/>
    </row>
    <row r="11" spans="1:24" s="80" customFormat="1" ht="24.95" customHeight="1" x14ac:dyDescent="0.15">
      <c r="A11" s="6"/>
      <c r="B11" s="386"/>
      <c r="C11" s="387"/>
      <c r="D11" s="387"/>
      <c r="E11" s="85">
        <f>SUMIFS('６－3'!$D$2:$D$53,'６－3'!$G$2:$G$53,$E$7,'６－3'!$B$2:$B$53,B11,'６－3'!$F$2:$F$53,$D$7)</f>
        <v>0</v>
      </c>
      <c r="F11" s="388">
        <f>SUMIFS('６－3'!$D$2:$D$52,'６－3'!$G$2:$G$52,$E$7,'６－3'!$B$2:$B$52,B11,'６－3'!$F$2:$F$52,$D$7,'６－3'!$E$2:$E$52,"&lt;&gt;✓")</f>
        <v>0</v>
      </c>
      <c r="G11" s="388"/>
      <c r="H11" s="388"/>
      <c r="I11" s="389"/>
      <c r="J11" s="389"/>
      <c r="K11" s="390"/>
      <c r="L11" s="6"/>
      <c r="M11" s="386"/>
      <c r="N11" s="387"/>
      <c r="O11" s="387"/>
      <c r="P11" s="85">
        <f>SUMIFS('６－3'!$D$2:$D$53,'６－3'!$G$2:$G$53,$P$7,'６－3'!$B$2:$B$53,M11,'６－3'!$F$2:$F$53,$O$7)</f>
        <v>0</v>
      </c>
      <c r="Q11" s="388">
        <f>SUMIFS('６－3'!$D$2:$D$52,'６－3'!$G$2:$G$52,$P$7,'６－3'!$B$2:$B$52,M11,'６－3'!$F$2:$F$52,$O$7,'６－3'!$E$2:$E$52,"&lt;&gt;✓")</f>
        <v>0</v>
      </c>
      <c r="R11" s="388"/>
      <c r="S11" s="388"/>
      <c r="T11" s="389"/>
      <c r="U11" s="389"/>
      <c r="V11" s="390"/>
      <c r="X11" s="6"/>
    </row>
    <row r="12" spans="1:24" ht="24.95" customHeight="1" x14ac:dyDescent="0.15">
      <c r="B12" s="386"/>
      <c r="C12" s="387"/>
      <c r="D12" s="387"/>
      <c r="E12" s="85">
        <f>SUMIFS('６－3'!$D$2:$D$53,'６－3'!$G$2:$G$53,$E$7,'６－3'!$B$2:$B$53,B12,'６－3'!$F$2:$F$53,$D$7)</f>
        <v>0</v>
      </c>
      <c r="F12" s="388">
        <f>SUMIFS('６－3'!$D$2:$D$52,'６－3'!$G$2:$G$52,$E$7,'６－3'!$B$2:$B$52,B12,'６－3'!$F$2:$F$52,$D$7,'６－3'!$E$2:$E$52,"&lt;&gt;✓")</f>
        <v>0</v>
      </c>
      <c r="G12" s="388"/>
      <c r="H12" s="388"/>
      <c r="I12" s="389"/>
      <c r="J12" s="389"/>
      <c r="K12" s="390"/>
      <c r="M12" s="386"/>
      <c r="N12" s="387"/>
      <c r="O12" s="387"/>
      <c r="P12" s="85">
        <f>SUMIFS('６－3'!$D$2:$D$53,'６－3'!$G$2:$G$53,$P$7,'６－3'!$B$2:$B$53,M12,'６－3'!$F$2:$F$53,$O$7)</f>
        <v>0</v>
      </c>
      <c r="Q12" s="388">
        <f>SUMIFS('６－3'!$D$2:$D$52,'６－3'!$G$2:$G$52,$P$7,'６－3'!$B$2:$B$52,M12,'６－3'!$F$2:$F$52,$O$7,'６－3'!$E$2:$E$52,"&lt;&gt;✓")</f>
        <v>0</v>
      </c>
      <c r="R12" s="388"/>
      <c r="S12" s="388"/>
      <c r="T12" s="389"/>
      <c r="U12" s="389"/>
      <c r="V12" s="390"/>
    </row>
    <row r="13" spans="1:24" ht="24.95" customHeight="1" x14ac:dyDescent="0.15">
      <c r="B13" s="386"/>
      <c r="C13" s="387"/>
      <c r="D13" s="387"/>
      <c r="E13" s="85">
        <f>SUMIFS('６－3'!$D$2:$D$53,'６－3'!$G$2:$G$53,$E$7,'６－3'!$B$2:$B$53,B13,'６－3'!$F$2:$F$53,$D$7)</f>
        <v>0</v>
      </c>
      <c r="F13" s="388">
        <f>SUMIFS('６－3'!$D$2:$D$52,'６－3'!$G$2:$G$52,$E$7,'６－3'!$B$2:$B$52,B13,'６－3'!$F$2:$F$52,$D$7,'６－3'!$E$2:$E$52,"&lt;&gt;✓")</f>
        <v>0</v>
      </c>
      <c r="G13" s="388"/>
      <c r="H13" s="388"/>
      <c r="I13" s="389"/>
      <c r="J13" s="389"/>
      <c r="K13" s="390"/>
      <c r="M13" s="386"/>
      <c r="N13" s="387"/>
      <c r="O13" s="387"/>
      <c r="P13" s="85">
        <f>SUMIFS('６－3'!$D$2:$D$53,'６－3'!$G$2:$G$53,$P$7,'６－3'!$B$2:$B$53,M13,'６－3'!$F$2:$F$53,$O$7)</f>
        <v>0</v>
      </c>
      <c r="Q13" s="388">
        <f>SUMIFS('６－3'!$D$2:$D$52,'６－3'!$G$2:$G$52,$P$7,'６－3'!$B$2:$B$52,M13,'６－3'!$F$2:$F$52,$O$7,'６－3'!$E$2:$E$52,"&lt;&gt;✓")</f>
        <v>0</v>
      </c>
      <c r="R13" s="388"/>
      <c r="S13" s="388"/>
      <c r="T13" s="389"/>
      <c r="U13" s="389"/>
      <c r="V13" s="390"/>
    </row>
    <row r="14" spans="1:24" ht="24.95" customHeight="1" x14ac:dyDescent="0.15">
      <c r="B14" s="386"/>
      <c r="C14" s="387"/>
      <c r="D14" s="387"/>
      <c r="E14" s="85">
        <f>SUMIFS('６－3'!$D$2:$D$53,'６－3'!$G$2:$G$53,$E$7,'６－3'!$B$2:$B$53,B14,'６－3'!$F$2:$F$53,$D$7)</f>
        <v>0</v>
      </c>
      <c r="F14" s="388">
        <f>SUMIFS('６－3'!$D$2:$D$52,'６－3'!$G$2:$G$52,$E$7,'６－3'!$B$2:$B$52,B14,'６－3'!$F$2:$F$52,$D$7,'６－3'!$E$2:$E$52,"&lt;&gt;✓")</f>
        <v>0</v>
      </c>
      <c r="G14" s="388"/>
      <c r="H14" s="388"/>
      <c r="I14" s="389"/>
      <c r="J14" s="389"/>
      <c r="K14" s="390"/>
      <c r="M14" s="386"/>
      <c r="N14" s="387"/>
      <c r="O14" s="387"/>
      <c r="P14" s="85">
        <f>SUMIFS('６－3'!$D$2:$D$53,'６－3'!$G$2:$G$53,$P$7,'６－3'!$B$2:$B$53,M14,'６－3'!$F$2:$F$53,$O$7)</f>
        <v>0</v>
      </c>
      <c r="Q14" s="388">
        <f>SUMIFS('６－3'!$D$2:$D$52,'６－3'!$G$2:$G$52,$P$7,'６－3'!$B$2:$B$52,M14,'６－3'!$F$2:$F$52,$O$7,'６－3'!$E$2:$E$52,"&lt;&gt;✓")</f>
        <v>0</v>
      </c>
      <c r="R14" s="388"/>
      <c r="S14" s="388"/>
      <c r="T14" s="389"/>
      <c r="U14" s="389"/>
      <c r="V14" s="390"/>
    </row>
    <row r="15" spans="1:24" ht="24.95" customHeight="1" x14ac:dyDescent="0.15">
      <c r="B15" s="386"/>
      <c r="C15" s="387"/>
      <c r="D15" s="387"/>
      <c r="E15" s="85">
        <f>SUMIFS('６－3'!$D$2:$D$53,'６－3'!$G$2:$G$53,$E$7,'６－3'!$B$2:$B$53,B15,'６－3'!$F$2:$F$53,$D$7)</f>
        <v>0</v>
      </c>
      <c r="F15" s="388">
        <f>SUMIFS('６－3'!$D$2:$D$52,'６－3'!$G$2:$G$52,$E$7,'６－3'!$B$2:$B$52,B15,'６－3'!$F$2:$F$52,$D$7,'６－3'!$E$2:$E$52,"&lt;&gt;✓")</f>
        <v>0</v>
      </c>
      <c r="G15" s="388"/>
      <c r="H15" s="388"/>
      <c r="I15" s="389"/>
      <c r="J15" s="389"/>
      <c r="K15" s="390"/>
      <c r="M15" s="386"/>
      <c r="N15" s="387"/>
      <c r="O15" s="387"/>
      <c r="P15" s="85">
        <f>SUMIFS('６－3'!$D$2:$D$53,'６－3'!$G$2:$G$53,$P$7,'６－3'!$B$2:$B$53,M15,'６－3'!$F$2:$F$53,$O$7)</f>
        <v>0</v>
      </c>
      <c r="Q15" s="388">
        <f>SUMIFS('６－3'!$D$2:$D$52,'６－3'!$G$2:$G$52,$P$7,'６－3'!$B$2:$B$52,M15,'６－3'!$F$2:$F$52,$O$7,'６－3'!$E$2:$E$52,"&lt;&gt;✓")</f>
        <v>0</v>
      </c>
      <c r="R15" s="388"/>
      <c r="S15" s="388"/>
      <c r="T15" s="389"/>
      <c r="U15" s="389"/>
      <c r="V15" s="390"/>
    </row>
    <row r="16" spans="1:24" ht="24.95" customHeight="1" x14ac:dyDescent="0.15">
      <c r="B16" s="392"/>
      <c r="C16" s="393"/>
      <c r="D16" s="393"/>
      <c r="E16" s="86">
        <f>SUMIFS('６－3'!$D$2:$D$53,'６－3'!$G$2:$G$53,$E$7,'６－3'!$B$2:$B$53,B16,'６－3'!$F$2:$F$53,$D$7)</f>
        <v>0</v>
      </c>
      <c r="F16" s="391">
        <f>SUMIFS('６－3'!$D$2:$D$52,'６－3'!$G$2:$G$52,$E$7,'６－3'!$B$2:$B$52,B16,'６－3'!$F$2:$F$52,$D$7,'６－3'!$E$2:$E$52,"&lt;&gt;✓")</f>
        <v>0</v>
      </c>
      <c r="G16" s="391"/>
      <c r="H16" s="391"/>
      <c r="I16" s="394"/>
      <c r="J16" s="394"/>
      <c r="K16" s="395"/>
      <c r="M16" s="392"/>
      <c r="N16" s="393"/>
      <c r="O16" s="393"/>
      <c r="P16" s="86">
        <f>SUMIFS('６－3'!$D$2:$D$53,'６－3'!$G$2:$G$53,$P$7,'６－3'!$B$2:$B$53,M16,'６－3'!$F$2:$F$53,$O$7)</f>
        <v>0</v>
      </c>
      <c r="Q16" s="391">
        <f>SUMIFS('６－3'!$D$2:$D$52,'６－3'!$G$2:$G$52,$P$7,'６－3'!$B$2:$B$52,M16,'６－3'!$F$2:$F$52,$O$7,'６－3'!$E$2:$E$52,"&lt;&gt;✓")</f>
        <v>0</v>
      </c>
      <c r="R16" s="391"/>
      <c r="S16" s="391"/>
      <c r="T16" s="394"/>
      <c r="U16" s="394"/>
      <c r="V16" s="395"/>
    </row>
    <row r="17" spans="1:24" ht="23.25" customHeight="1" x14ac:dyDescent="0.15">
      <c r="B17" s="258" t="s">
        <v>24</v>
      </c>
      <c r="C17" s="259"/>
      <c r="D17" s="259"/>
      <c r="E17" s="87">
        <f>SUM(E9:E16)</f>
        <v>0</v>
      </c>
      <c r="F17" s="260">
        <f>SUM(F9:F16)</f>
        <v>0</v>
      </c>
      <c r="G17" s="261"/>
      <c r="H17" s="262"/>
      <c r="I17" s="263"/>
      <c r="J17" s="264"/>
      <c r="K17" s="265"/>
      <c r="M17" s="258" t="s">
        <v>24</v>
      </c>
      <c r="N17" s="259"/>
      <c r="O17" s="259"/>
      <c r="P17" s="87">
        <f>SUM(P9:P16)</f>
        <v>0</v>
      </c>
      <c r="Q17" s="260">
        <f>SUM(Q9:Q16)</f>
        <v>0</v>
      </c>
      <c r="R17" s="261"/>
      <c r="S17" s="262"/>
      <c r="T17" s="263"/>
      <c r="U17" s="264"/>
      <c r="V17" s="265"/>
    </row>
    <row r="18" spans="1:24" ht="5.0999999999999996" customHeight="1" x14ac:dyDescent="0.15"/>
    <row r="19" spans="1:24" ht="21.75" customHeight="1" x14ac:dyDescent="0.15">
      <c r="B19" s="27" t="s">
        <v>73</v>
      </c>
      <c r="C19" s="6"/>
      <c r="D19" s="90">
        <v>3</v>
      </c>
      <c r="E19" s="245">
        <f>'５'!$C$12</f>
        <v>0</v>
      </c>
      <c r="F19" s="245"/>
      <c r="G19" s="245"/>
      <c r="H19" s="245"/>
      <c r="J19" s="2"/>
      <c r="M19" s="27" t="s">
        <v>73</v>
      </c>
      <c r="O19" s="90" t="s">
        <v>108</v>
      </c>
      <c r="P19" s="245">
        <f>'５'!$C$14</f>
        <v>0</v>
      </c>
      <c r="Q19" s="245"/>
      <c r="R19" s="245"/>
      <c r="S19" s="245"/>
      <c r="U19" s="2"/>
    </row>
    <row r="20" spans="1:24" ht="24.95" customHeight="1" x14ac:dyDescent="0.15">
      <c r="A20" s="80"/>
      <c r="B20" s="280" t="s">
        <v>85</v>
      </c>
      <c r="C20" s="281"/>
      <c r="D20" s="281"/>
      <c r="E20" s="82" t="s">
        <v>74</v>
      </c>
      <c r="F20" s="378" t="s">
        <v>9</v>
      </c>
      <c r="G20" s="378"/>
      <c r="H20" s="378"/>
      <c r="I20" s="281" t="s">
        <v>20</v>
      </c>
      <c r="J20" s="281"/>
      <c r="K20" s="379"/>
      <c r="L20" s="80"/>
      <c r="M20" s="280" t="s">
        <v>85</v>
      </c>
      <c r="N20" s="281"/>
      <c r="O20" s="281"/>
      <c r="P20" s="82" t="s">
        <v>74</v>
      </c>
      <c r="Q20" s="378" t="s">
        <v>9</v>
      </c>
      <c r="R20" s="378"/>
      <c r="S20" s="378"/>
      <c r="T20" s="281" t="s">
        <v>20</v>
      </c>
      <c r="U20" s="281"/>
      <c r="V20" s="379"/>
    </row>
    <row r="21" spans="1:24" ht="24.95" customHeight="1" x14ac:dyDescent="0.15">
      <c r="B21" s="380"/>
      <c r="C21" s="381"/>
      <c r="D21" s="381"/>
      <c r="E21" s="83">
        <f>SUMIFS('６－3'!$D$2:$D$53,'６－3'!$G$2:$G$53,$E$19,'６－3'!$B$2:$B$53,B21,'６－3'!$F$2:$F$53,$D$19)</f>
        <v>0</v>
      </c>
      <c r="F21" s="382">
        <f>SUMIFS('６－3'!$D$2:$D$52,'６－3'!$G$2:$G$52,$E$19,'６－3'!$B$2:$B$52,B21,'６－3'!$F$2:$F$52,$D$19,'６－3'!$E$2:$E$52,"&lt;&gt;✓")</f>
        <v>0</v>
      </c>
      <c r="G21" s="382"/>
      <c r="H21" s="382"/>
      <c r="I21" s="383"/>
      <c r="J21" s="383"/>
      <c r="K21" s="384"/>
      <c r="M21" s="380"/>
      <c r="N21" s="381"/>
      <c r="O21" s="381"/>
      <c r="P21" s="83">
        <f>SUMIFS('６－3'!$D$2:$D$53,'６－3'!$G$2:$G$53,$P$19,'６－3'!$B$2:$B$53,M21,'６－3'!$F$2:$F$53,$O$19)</f>
        <v>0</v>
      </c>
      <c r="Q21" s="382">
        <f>SUMIFS('６－3'!$D$2:$D$52,'６－3'!$G$2:$G$52,$P$19,'６－3'!$B$2:$B$52,M21,'６－3'!$F$2:$F$52,$O$19,'６－3'!$E$2:$E$52,"&lt;&gt;✓")</f>
        <v>0</v>
      </c>
      <c r="R21" s="382"/>
      <c r="S21" s="382"/>
      <c r="T21" s="383"/>
      <c r="U21" s="383"/>
      <c r="V21" s="384"/>
    </row>
    <row r="22" spans="1:24" ht="24.95" customHeight="1" x14ac:dyDescent="0.15">
      <c r="B22" s="386"/>
      <c r="C22" s="387"/>
      <c r="D22" s="387"/>
      <c r="E22" s="85">
        <f>SUMIFS('６－3'!$D$2:$D$53,'６－3'!$G$2:$G$53,$E$19,'６－3'!$B$2:$B$53,B22,'６－3'!$F$2:$F$53,$D$19)</f>
        <v>0</v>
      </c>
      <c r="F22" s="388">
        <f>SUMIFS('６－3'!$D$2:$D$52,'６－3'!$G$2:$G$52,$E$19,'６－3'!$B$2:$B$52,B22,'６－3'!$F$2:$F$52,$D$19,'６－3'!$E$2:$E$52,"&lt;&gt;✓")</f>
        <v>0</v>
      </c>
      <c r="G22" s="388"/>
      <c r="H22" s="388"/>
      <c r="I22" s="389"/>
      <c r="J22" s="389"/>
      <c r="K22" s="390"/>
      <c r="M22" s="386"/>
      <c r="N22" s="387"/>
      <c r="O22" s="387"/>
      <c r="P22" s="85">
        <f>SUMIFS('６－3'!$D$2:$D$53,'６－3'!$G$2:$G$53,$P$19,'６－3'!$B$2:$B$53,M22,'６－3'!$F$2:$F$53,$O$19)</f>
        <v>0</v>
      </c>
      <c r="Q22" s="388">
        <f>SUMIFS('６－3'!$D$2:$D$52,'６－3'!$G$2:$G$52,$P$19,'６－3'!$B$2:$B$52,M22,'６－3'!$F$2:$F$52,$O$19,'６－3'!$E$2:$E$52,"&lt;&gt;✓")</f>
        <v>0</v>
      </c>
      <c r="R22" s="388"/>
      <c r="S22" s="388"/>
      <c r="T22" s="389"/>
      <c r="U22" s="389"/>
      <c r="V22" s="390"/>
      <c r="X22" s="80"/>
    </row>
    <row r="23" spans="1:24" s="80" customFormat="1" ht="24.95" customHeight="1" x14ac:dyDescent="0.15">
      <c r="A23" s="6"/>
      <c r="B23" s="386"/>
      <c r="C23" s="387"/>
      <c r="D23" s="387"/>
      <c r="E23" s="85">
        <f>SUMIFS('６－3'!$D$2:$D$53,'６－3'!$G$2:$G$53,$E$19,'６－3'!$B$2:$B$53,B23,'６－3'!$F$2:$F$53,$D$19)</f>
        <v>0</v>
      </c>
      <c r="F23" s="388">
        <f>SUMIFS('６－3'!$D$2:$D$52,'６－3'!$G$2:$G$52,$E$19,'６－3'!$B$2:$B$52,B23,'６－3'!$F$2:$F$52,$D$19,'６－3'!$E$2:$E$52,"&lt;&gt;✓")</f>
        <v>0</v>
      </c>
      <c r="G23" s="388"/>
      <c r="H23" s="388"/>
      <c r="I23" s="389"/>
      <c r="J23" s="389"/>
      <c r="K23" s="390"/>
      <c r="L23" s="6"/>
      <c r="M23" s="386"/>
      <c r="N23" s="387"/>
      <c r="O23" s="387"/>
      <c r="P23" s="85">
        <f>SUMIFS('６－3'!$D$2:$D$53,'６－3'!$G$2:$G$53,$P$19,'６－3'!$B$2:$B$53,M23,'６－3'!$F$2:$F$53,$O$19)</f>
        <v>0</v>
      </c>
      <c r="Q23" s="388">
        <f>SUMIFS('６－3'!$D$2:$D$52,'６－3'!$G$2:$G$52,$P$19,'６－3'!$B$2:$B$52,M23,'６－3'!$F$2:$F$52,$O$19,'６－3'!$E$2:$E$52,"&lt;&gt;✓")</f>
        <v>0</v>
      </c>
      <c r="R23" s="388"/>
      <c r="S23" s="388"/>
      <c r="T23" s="389"/>
      <c r="U23" s="389"/>
      <c r="V23" s="390"/>
      <c r="X23" s="6"/>
    </row>
    <row r="24" spans="1:24" ht="24.95" customHeight="1" x14ac:dyDescent="0.15">
      <c r="B24" s="386"/>
      <c r="C24" s="387"/>
      <c r="D24" s="387"/>
      <c r="E24" s="85">
        <f>SUMIFS('６－3'!$D$2:$D$53,'６－3'!$G$2:$G$53,$E$19,'６－3'!$B$2:$B$53,B24,'６－3'!$F$2:$F$53,$D$19)</f>
        <v>0</v>
      </c>
      <c r="F24" s="388">
        <f>SUMIFS('６－3'!$D$2:$D$52,'６－3'!$G$2:$G$52,$E$19,'６－3'!$B$2:$B$52,B24,'６－3'!$F$2:$F$52,$D$19,'６－3'!$E$2:$E$52,"&lt;&gt;✓")</f>
        <v>0</v>
      </c>
      <c r="G24" s="388"/>
      <c r="H24" s="388"/>
      <c r="I24" s="389"/>
      <c r="J24" s="389"/>
      <c r="K24" s="390"/>
      <c r="M24" s="386"/>
      <c r="N24" s="387"/>
      <c r="O24" s="387"/>
      <c r="P24" s="85">
        <f>SUMIFS('６－3'!$D$2:$D$53,'６－3'!$G$2:$G$53,$P$19,'６－3'!$B$2:$B$53,M24,'６－3'!$F$2:$F$53,$O$19)</f>
        <v>0</v>
      </c>
      <c r="Q24" s="388">
        <f>SUMIFS('６－3'!$D$2:$D$52,'６－3'!$G$2:$G$52,$P$19,'６－3'!$B$2:$B$52,M24,'６－3'!$F$2:$F$52,$O$19,'６－3'!$E$2:$E$52,"&lt;&gt;✓")</f>
        <v>0</v>
      </c>
      <c r="R24" s="388"/>
      <c r="S24" s="388"/>
      <c r="T24" s="389"/>
      <c r="U24" s="389"/>
      <c r="V24" s="390"/>
    </row>
    <row r="25" spans="1:24" ht="24.95" customHeight="1" x14ac:dyDescent="0.15">
      <c r="B25" s="386"/>
      <c r="C25" s="387"/>
      <c r="D25" s="387"/>
      <c r="E25" s="85">
        <f>SUMIFS('６－3'!$D$2:$D$53,'６－3'!$G$2:$G$53,$E$19,'６－3'!$B$2:$B$53,B25,'６－3'!$F$2:$F$53,$D$19)</f>
        <v>0</v>
      </c>
      <c r="F25" s="388">
        <f>SUMIFS('６－3'!$D$2:$D$52,'６－3'!$G$2:$G$52,$E$19,'６－3'!$B$2:$B$52,B25,'６－3'!$F$2:$F$52,$D$19,'６－3'!$E$2:$E$52,"&lt;&gt;✓")</f>
        <v>0</v>
      </c>
      <c r="G25" s="388"/>
      <c r="H25" s="388"/>
      <c r="I25" s="389"/>
      <c r="J25" s="389"/>
      <c r="K25" s="390"/>
      <c r="M25" s="386"/>
      <c r="N25" s="387"/>
      <c r="O25" s="387"/>
      <c r="P25" s="85">
        <f>SUMIFS('６－3'!$D$2:$D$53,'６－3'!$G$2:$G$53,$P$19,'６－3'!$B$2:$B$53,M25,'６－3'!$F$2:$F$53,$O$19)</f>
        <v>0</v>
      </c>
      <c r="Q25" s="388">
        <f>SUMIFS('６－3'!$D$2:$D$52,'６－3'!$G$2:$G$52,$P$19,'６－3'!$B$2:$B$52,M25,'６－3'!$F$2:$F$52,$O$19,'６－3'!$E$2:$E$52,"&lt;&gt;✓")</f>
        <v>0</v>
      </c>
      <c r="R25" s="388"/>
      <c r="S25" s="388"/>
      <c r="T25" s="389"/>
      <c r="U25" s="389"/>
      <c r="V25" s="390"/>
    </row>
    <row r="26" spans="1:24" ht="24.95" customHeight="1" x14ac:dyDescent="0.15">
      <c r="B26" s="386"/>
      <c r="C26" s="387"/>
      <c r="D26" s="387"/>
      <c r="E26" s="85">
        <f>SUMIFS('６－3'!$D$2:$D$53,'６－3'!$G$2:$G$53,$E$19,'６－3'!$B$2:$B$53,B26,'６－3'!$F$2:$F$53,$D$19)</f>
        <v>0</v>
      </c>
      <c r="F26" s="388">
        <f>SUMIFS('６－3'!$D$2:$D$52,'６－3'!$G$2:$G$52,$E$19,'６－3'!$B$2:$B$52,B26,'６－3'!$F$2:$F$52,$D$19,'６－3'!$E$2:$E$52,"&lt;&gt;✓")</f>
        <v>0</v>
      </c>
      <c r="G26" s="388"/>
      <c r="H26" s="388"/>
      <c r="I26" s="389"/>
      <c r="J26" s="389"/>
      <c r="K26" s="390"/>
      <c r="M26" s="386"/>
      <c r="N26" s="387"/>
      <c r="O26" s="387"/>
      <c r="P26" s="85">
        <f>SUMIFS('６－3'!$D$2:$D$53,'６－3'!$G$2:$G$53,$P$19,'６－3'!$B$2:$B$53,M26,'６－3'!$F$2:$F$53,$O$19)</f>
        <v>0</v>
      </c>
      <c r="Q26" s="388">
        <f>SUMIFS('６－3'!$D$2:$D$52,'６－3'!$G$2:$G$52,$P$19,'６－3'!$B$2:$B$52,M26,'６－3'!$F$2:$F$52,$O$19,'６－3'!$E$2:$E$52,"&lt;&gt;✓")</f>
        <v>0</v>
      </c>
      <c r="R26" s="388"/>
      <c r="S26" s="388"/>
      <c r="T26" s="389"/>
      <c r="U26" s="389"/>
      <c r="V26" s="390"/>
    </row>
    <row r="27" spans="1:24" ht="24.95" customHeight="1" x14ac:dyDescent="0.15">
      <c r="B27" s="386"/>
      <c r="C27" s="387"/>
      <c r="D27" s="387"/>
      <c r="E27" s="85">
        <f>SUMIFS('６－3'!$D$2:$D$53,'６－3'!$G$2:$G$53,$E$19,'６－3'!$B$2:$B$53,B27,'６－3'!$F$2:$F$53,$D$19)</f>
        <v>0</v>
      </c>
      <c r="F27" s="388">
        <f>SUMIFS('６－3'!$D$2:$D$52,'６－3'!$G$2:$G$52,$E$19,'６－3'!$B$2:$B$52,B27,'６－3'!$F$2:$F$52,$D$19,'６－3'!$E$2:$E$52,"&lt;&gt;✓")</f>
        <v>0</v>
      </c>
      <c r="G27" s="388"/>
      <c r="H27" s="388"/>
      <c r="I27" s="389"/>
      <c r="J27" s="389"/>
      <c r="K27" s="390"/>
      <c r="M27" s="386"/>
      <c r="N27" s="387"/>
      <c r="O27" s="387"/>
      <c r="P27" s="85">
        <f>SUMIFS('６－3'!$D$2:$D$53,'６－3'!$G$2:$G$53,$P$19,'６－3'!$B$2:$B$53,M27,'６－3'!$F$2:$F$53,$O$19)</f>
        <v>0</v>
      </c>
      <c r="Q27" s="388">
        <f>SUMIFS('６－3'!$D$2:$D$52,'６－3'!$G$2:$G$52,$P$19,'６－3'!$B$2:$B$52,M27,'６－3'!$F$2:$F$52,$O$19,'６－3'!$E$2:$E$52,"&lt;&gt;✓")</f>
        <v>0</v>
      </c>
      <c r="R27" s="388"/>
      <c r="S27" s="388"/>
      <c r="T27" s="389"/>
      <c r="U27" s="389"/>
      <c r="V27" s="390"/>
    </row>
    <row r="28" spans="1:24" ht="24.95" customHeight="1" x14ac:dyDescent="0.15">
      <c r="B28" s="392"/>
      <c r="C28" s="393"/>
      <c r="D28" s="393"/>
      <c r="E28" s="86">
        <f>SUMIFS('６－3'!$D$2:$D$53,'６－3'!$G$2:$G$53,$E$19,'６－3'!$B$2:$B$53,B28,'６－3'!$F$2:$F$53,$D$19)</f>
        <v>0</v>
      </c>
      <c r="F28" s="391">
        <f>SUMIFS('６－3'!$D$2:$D$52,'６－3'!$G$2:$G$52,$E$19,'６－3'!$B$2:$B$52,B28,'６－3'!$F$2:$F$52,$D$19,'６－3'!$E$2:$E$52,"&lt;&gt;✓")</f>
        <v>0</v>
      </c>
      <c r="G28" s="391"/>
      <c r="H28" s="391"/>
      <c r="I28" s="394"/>
      <c r="J28" s="394"/>
      <c r="K28" s="395"/>
      <c r="M28" s="392"/>
      <c r="N28" s="393"/>
      <c r="O28" s="393"/>
      <c r="P28" s="86">
        <f>SUMIFS('６－3'!$D$2:$D$53,'６－3'!$G$2:$G$53,$P$19,'６－3'!$B$2:$B$53,M28,'６－3'!$F$2:$F$53,$O$19)</f>
        <v>0</v>
      </c>
      <c r="Q28" s="391">
        <f>SUMIFS('６－3'!$D$2:$D$52,'６－3'!$G$2:$G$52,$P$19,'６－3'!$B$2:$B$52,M28,'６－3'!$F$2:$F$52,$O$19,'６－3'!$E$2:$E$52,"&lt;&gt;✓")</f>
        <v>0</v>
      </c>
      <c r="R28" s="391"/>
      <c r="S28" s="391"/>
      <c r="T28" s="394"/>
      <c r="U28" s="394"/>
      <c r="V28" s="395"/>
    </row>
    <row r="29" spans="1:24" ht="23.25" customHeight="1" x14ac:dyDescent="0.15">
      <c r="B29" s="258" t="s">
        <v>24</v>
      </c>
      <c r="C29" s="259"/>
      <c r="D29" s="259"/>
      <c r="E29" s="87">
        <f>SUM(E21:E28)</f>
        <v>0</v>
      </c>
      <c r="F29" s="260">
        <f>SUM(F21:F28)</f>
        <v>0</v>
      </c>
      <c r="G29" s="261"/>
      <c r="H29" s="262"/>
      <c r="I29" s="263"/>
      <c r="J29" s="264"/>
      <c r="K29" s="265"/>
      <c r="M29" s="258" t="s">
        <v>24</v>
      </c>
      <c r="N29" s="259"/>
      <c r="O29" s="259"/>
      <c r="P29" s="87">
        <f>SUM(P21:P28)</f>
        <v>0</v>
      </c>
      <c r="Q29" s="260">
        <f>SUM(Q21:Q28)</f>
        <v>0</v>
      </c>
      <c r="R29" s="261"/>
      <c r="S29" s="262"/>
      <c r="T29" s="263"/>
      <c r="U29" s="264"/>
      <c r="V29" s="265"/>
    </row>
    <row r="30" spans="1:24" ht="5.0999999999999996" customHeight="1" x14ac:dyDescent="0.15">
      <c r="T30" s="81"/>
      <c r="V30" s="76"/>
    </row>
    <row r="31" spans="1:24" ht="21.75" customHeight="1" x14ac:dyDescent="0.15">
      <c r="B31" s="27" t="s">
        <v>73</v>
      </c>
      <c r="C31" s="6"/>
      <c r="D31" s="90" t="s">
        <v>127</v>
      </c>
      <c r="E31" s="245">
        <f>'５'!$C$16</f>
        <v>0</v>
      </c>
      <c r="F31" s="245"/>
      <c r="G31" s="245"/>
      <c r="H31" s="245"/>
      <c r="J31" s="2"/>
      <c r="M31" s="27" t="s">
        <v>73</v>
      </c>
      <c r="O31" s="90" t="s">
        <v>128</v>
      </c>
      <c r="P31" s="245">
        <f>'５'!$C$18</f>
        <v>0</v>
      </c>
      <c r="Q31" s="245"/>
      <c r="R31" s="245"/>
      <c r="S31" s="245"/>
      <c r="U31" s="2"/>
    </row>
    <row r="32" spans="1:24" ht="24.95" customHeight="1" x14ac:dyDescent="0.15">
      <c r="A32" s="80"/>
      <c r="B32" s="280" t="s">
        <v>85</v>
      </c>
      <c r="C32" s="281"/>
      <c r="D32" s="281"/>
      <c r="E32" s="82" t="s">
        <v>74</v>
      </c>
      <c r="F32" s="378" t="s">
        <v>9</v>
      </c>
      <c r="G32" s="378"/>
      <c r="H32" s="378"/>
      <c r="I32" s="281" t="s">
        <v>20</v>
      </c>
      <c r="J32" s="281"/>
      <c r="K32" s="379"/>
      <c r="L32" s="80"/>
      <c r="M32" s="280" t="s">
        <v>85</v>
      </c>
      <c r="N32" s="281"/>
      <c r="O32" s="281"/>
      <c r="P32" s="82" t="s">
        <v>74</v>
      </c>
      <c r="Q32" s="378" t="s">
        <v>9</v>
      </c>
      <c r="R32" s="378"/>
      <c r="S32" s="378"/>
      <c r="T32" s="281" t="s">
        <v>20</v>
      </c>
      <c r="U32" s="281"/>
      <c r="V32" s="379"/>
    </row>
    <row r="33" spans="1:24" ht="24.95" customHeight="1" x14ac:dyDescent="0.15">
      <c r="B33" s="380"/>
      <c r="C33" s="381"/>
      <c r="D33" s="381"/>
      <c r="E33" s="83">
        <f>SUMIFS('６－3'!$D$2:$D$53,'６－3'!$G$2:$G$53,$E$31,'６－3'!$B$2:$B$53,B33,'６－3'!$F$2:$F$53,$D$31)</f>
        <v>0</v>
      </c>
      <c r="F33" s="382">
        <f>SUMIFS('６－3'!$D$2:$D$52,'６－3'!$G$2:$G$52,$E$31,'６－3'!$B$2:$B$52,B33,'６－3'!$F$2:$F$52,$D$31,'６－3'!$E$2:$E$52,"&lt;&gt;✓")</f>
        <v>0</v>
      </c>
      <c r="G33" s="382"/>
      <c r="H33" s="382"/>
      <c r="I33" s="383"/>
      <c r="J33" s="383"/>
      <c r="K33" s="384"/>
      <c r="M33" s="380"/>
      <c r="N33" s="381"/>
      <c r="O33" s="381"/>
      <c r="P33" s="83">
        <f>SUMIFS('６－3'!$D$2:$D$53,'６－3'!$G$2:$G$53,$P$31,'６－3'!$B$2:$B$53,M33,'６－3'!$F$2:$F$53,$O$31)</f>
        <v>0</v>
      </c>
      <c r="Q33" s="382">
        <f>SUMIFS('６－3'!$D$2:$D$52,'６－3'!$G$2:$G$52,$P$31,'６－3'!$B$2:$B$52,M33,'６－3'!$F$2:$F$52,$O$31,'６－3'!$E$2:$E$52,"&lt;&gt;✓")</f>
        <v>0</v>
      </c>
      <c r="R33" s="382"/>
      <c r="S33" s="382"/>
      <c r="T33" s="383"/>
      <c r="U33" s="383"/>
      <c r="V33" s="384"/>
    </row>
    <row r="34" spans="1:24" ht="24.95" customHeight="1" x14ac:dyDescent="0.15">
      <c r="B34" s="386"/>
      <c r="C34" s="387"/>
      <c r="D34" s="387"/>
      <c r="E34" s="85">
        <f>SUMIFS('６－3'!$D$2:$D$53,'６－3'!$G$2:$G$53,$E$31,'６－3'!$B$2:$B$53,B34,'６－3'!$F$2:$F$53,$D$31)</f>
        <v>0</v>
      </c>
      <c r="F34" s="388">
        <f>SUMIFS('６－3'!$D$2:$D$52,'６－3'!$G$2:$G$52,$E$31,'６－3'!$B$2:$B$52,B34,'６－3'!$F$2:$F$52,$D$31,'６－3'!$E$2:$E$52,"&lt;&gt;✓")</f>
        <v>0</v>
      </c>
      <c r="G34" s="388"/>
      <c r="H34" s="388"/>
      <c r="I34" s="389"/>
      <c r="J34" s="389"/>
      <c r="K34" s="390"/>
      <c r="M34" s="386"/>
      <c r="N34" s="387"/>
      <c r="O34" s="387"/>
      <c r="P34" s="85">
        <f>SUMIFS('６－3'!$D$2:$D$53,'６－3'!$G$2:$G$53,$P$31,'６－3'!$B$2:$B$53,M34,'６－3'!$F$2:$F$53,$O$31)</f>
        <v>0</v>
      </c>
      <c r="Q34" s="388">
        <f>SUMIFS('６－3'!$D$2:$D$52,'６－3'!$G$2:$G$52,$P$31,'６－3'!$B$2:$B$52,M34,'６－3'!$F$2:$F$52,$O$31,'６－3'!$E$2:$E$52,"&lt;&gt;✓")</f>
        <v>0</v>
      </c>
      <c r="R34" s="388"/>
      <c r="S34" s="388"/>
      <c r="T34" s="389"/>
      <c r="U34" s="389"/>
      <c r="V34" s="390"/>
      <c r="X34" s="80"/>
    </row>
    <row r="35" spans="1:24" s="80" customFormat="1" ht="24.95" customHeight="1" x14ac:dyDescent="0.15">
      <c r="A35" s="6"/>
      <c r="B35" s="386"/>
      <c r="C35" s="387"/>
      <c r="D35" s="387"/>
      <c r="E35" s="85">
        <f>SUMIFS('６－3'!$D$2:$D$53,'６－3'!$G$2:$G$53,$E$31,'６－3'!$B$2:$B$53,B35,'６－3'!$F$2:$F$53,$D$31)</f>
        <v>0</v>
      </c>
      <c r="F35" s="388">
        <f>SUMIFS('６－3'!$D$2:$D$52,'６－3'!$G$2:$G$52,$E$31,'６－3'!$B$2:$B$52,B35,'６－3'!$F$2:$F$52,$D$31,'６－3'!$E$2:$E$52,"&lt;&gt;✓")</f>
        <v>0</v>
      </c>
      <c r="G35" s="388"/>
      <c r="H35" s="388"/>
      <c r="I35" s="389"/>
      <c r="J35" s="389"/>
      <c r="K35" s="390"/>
      <c r="L35" s="6"/>
      <c r="M35" s="386"/>
      <c r="N35" s="387"/>
      <c r="O35" s="387"/>
      <c r="P35" s="85">
        <f>SUMIFS('６－3'!$D$2:$D$53,'６－3'!$G$2:$G$53,$P$31,'６－3'!$B$2:$B$53,M35,'６－3'!$F$2:$F$53,$O$31)</f>
        <v>0</v>
      </c>
      <c r="Q35" s="388">
        <f>SUMIFS('６－3'!$D$2:$D$52,'６－3'!$G$2:$G$52,$P$31,'６－3'!$B$2:$B$52,M35,'６－3'!$F$2:$F$52,$O$31,'６－3'!$E$2:$E$52,"&lt;&gt;✓")</f>
        <v>0</v>
      </c>
      <c r="R35" s="388"/>
      <c r="S35" s="388"/>
      <c r="T35" s="389"/>
      <c r="U35" s="389"/>
      <c r="V35" s="390"/>
      <c r="X35" s="6"/>
    </row>
    <row r="36" spans="1:24" ht="24.95" customHeight="1" x14ac:dyDescent="0.15">
      <c r="B36" s="386"/>
      <c r="C36" s="387"/>
      <c r="D36" s="387"/>
      <c r="E36" s="85">
        <f>SUMIFS('６－3'!$D$2:$D$53,'６－3'!$G$2:$G$53,$E$31,'６－3'!$B$2:$B$53,B36,'６－3'!$F$2:$F$53,$D$31)</f>
        <v>0</v>
      </c>
      <c r="F36" s="388">
        <f>SUMIFS('６－3'!$D$2:$D$52,'６－3'!$G$2:$G$52,$E$31,'６－3'!$B$2:$B$52,B36,'６－3'!$F$2:$F$52,$D$31,'６－3'!$E$2:$E$52,"&lt;&gt;✓")</f>
        <v>0</v>
      </c>
      <c r="G36" s="388"/>
      <c r="H36" s="388"/>
      <c r="I36" s="389"/>
      <c r="J36" s="389"/>
      <c r="K36" s="390"/>
      <c r="M36" s="386"/>
      <c r="N36" s="387"/>
      <c r="O36" s="387"/>
      <c r="P36" s="85">
        <f>SUMIFS('６－3'!$D$2:$D$53,'６－3'!$G$2:$G$53,$P$31,'６－3'!$B$2:$B$53,M36,'６－3'!$F$2:$F$53,$O$31)</f>
        <v>0</v>
      </c>
      <c r="Q36" s="388">
        <f>SUMIFS('６－3'!$D$2:$D$52,'６－3'!$G$2:$G$52,$P$31,'６－3'!$B$2:$B$52,M36,'６－3'!$F$2:$F$52,$O$31,'６－3'!$E$2:$E$52,"&lt;&gt;✓")</f>
        <v>0</v>
      </c>
      <c r="R36" s="388"/>
      <c r="S36" s="388"/>
      <c r="T36" s="396"/>
      <c r="U36" s="397"/>
      <c r="V36" s="398"/>
    </row>
    <row r="37" spans="1:24" ht="24.95" customHeight="1" x14ac:dyDescent="0.15">
      <c r="B37" s="386"/>
      <c r="C37" s="387"/>
      <c r="D37" s="387"/>
      <c r="E37" s="85">
        <f>SUMIFS('６－3'!$D$2:$D$53,'６－3'!$G$2:$G$53,$E$31,'６－3'!$B$2:$B$53,B37,'６－3'!$F$2:$F$53,$D$31)</f>
        <v>0</v>
      </c>
      <c r="F37" s="388">
        <f>SUMIFS('６－3'!$D$2:$D$52,'６－3'!$G$2:$G$52,$E$31,'６－3'!$B$2:$B$52,B37,'６－3'!$F$2:$F$52,$D$31,'６－3'!$E$2:$E$52,"&lt;&gt;✓")</f>
        <v>0</v>
      </c>
      <c r="G37" s="388"/>
      <c r="H37" s="388"/>
      <c r="I37" s="389"/>
      <c r="J37" s="389"/>
      <c r="K37" s="390"/>
      <c r="M37" s="386"/>
      <c r="N37" s="387"/>
      <c r="O37" s="387"/>
      <c r="P37" s="85">
        <f>SUMIFS('６－3'!$D$2:$D$53,'６－3'!$G$2:$G$53,$P$31,'６－3'!$B$2:$B$53,M37,'６－3'!$F$2:$F$53,$O$31)</f>
        <v>0</v>
      </c>
      <c r="Q37" s="388">
        <f>SUMIFS('６－3'!$D$2:$D$52,'６－3'!$G$2:$G$52,$P$31,'６－3'!$B$2:$B$52,M37,'６－3'!$F$2:$F$52,$O$31,'６－3'!$E$2:$E$52,"&lt;&gt;✓")</f>
        <v>0</v>
      </c>
      <c r="R37" s="388"/>
      <c r="S37" s="388"/>
      <c r="T37" s="389"/>
      <c r="U37" s="389"/>
      <c r="V37" s="390"/>
    </row>
    <row r="38" spans="1:24" ht="24.95" customHeight="1" x14ac:dyDescent="0.15">
      <c r="B38" s="386"/>
      <c r="C38" s="387"/>
      <c r="D38" s="387"/>
      <c r="E38" s="85">
        <f>SUMIFS('６－3'!$D$2:$D$53,'６－3'!$G$2:$G$53,$E$31,'６－3'!$B$2:$B$53,B38,'６－3'!$F$2:$F$53,$D$31)</f>
        <v>0</v>
      </c>
      <c r="F38" s="388">
        <f>SUMIFS('６－3'!$D$2:$D$52,'６－3'!$G$2:$G$52,$E$31,'６－3'!$B$2:$B$52,B38,'６－3'!$F$2:$F$52,$D$31,'６－3'!$E$2:$E$52,"&lt;&gt;✓")</f>
        <v>0</v>
      </c>
      <c r="G38" s="388"/>
      <c r="H38" s="388"/>
      <c r="I38" s="389"/>
      <c r="J38" s="389"/>
      <c r="K38" s="390"/>
      <c r="M38" s="386"/>
      <c r="N38" s="387"/>
      <c r="O38" s="387"/>
      <c r="P38" s="85">
        <f>SUMIFS('６－3'!$D$2:$D$53,'６－3'!$G$2:$G$53,$P$31,'６－3'!$B$2:$B$53,M38,'６－3'!$F$2:$F$53,$O$31)</f>
        <v>0</v>
      </c>
      <c r="Q38" s="388">
        <f>SUMIFS('６－3'!$D$2:$D$52,'６－3'!$G$2:$G$52,$P$31,'６－3'!$B$2:$B$52,M38,'６－3'!$F$2:$F$52,$O$31,'６－3'!$E$2:$E$52,"&lt;&gt;✓")</f>
        <v>0</v>
      </c>
      <c r="R38" s="388"/>
      <c r="S38" s="388"/>
      <c r="T38" s="389"/>
      <c r="U38" s="389"/>
      <c r="V38" s="390"/>
    </row>
    <row r="39" spans="1:24" ht="24.95" customHeight="1" x14ac:dyDescent="0.15">
      <c r="B39" s="386"/>
      <c r="C39" s="387"/>
      <c r="D39" s="387"/>
      <c r="E39" s="85">
        <f>SUMIFS('６－3'!$D$2:$D$53,'６－3'!$G$2:$G$53,$E$31,'６－3'!$B$2:$B$53,B39,'６－3'!$F$2:$F$53,$D$31)</f>
        <v>0</v>
      </c>
      <c r="F39" s="388">
        <f>SUMIFS('６－3'!$D$2:$D$52,'６－3'!$G$2:$G$52,$E$31,'６－3'!$B$2:$B$52,B39,'６－3'!$F$2:$F$52,$D$31,'６－3'!$E$2:$E$52,"&lt;&gt;✓")</f>
        <v>0</v>
      </c>
      <c r="G39" s="388"/>
      <c r="H39" s="388"/>
      <c r="I39" s="389"/>
      <c r="J39" s="389"/>
      <c r="K39" s="390"/>
      <c r="M39" s="399"/>
      <c r="N39" s="400"/>
      <c r="O39" s="400"/>
      <c r="P39" s="85">
        <f>SUMIFS('６－3'!$D$2:$D$53,'６－3'!$G$2:$G$53,$P$31,'６－3'!$B$2:$B$53,M39,'６－3'!$F$2:$F$53,$O$31)</f>
        <v>0</v>
      </c>
      <c r="Q39" s="388">
        <f>SUMIFS('６－3'!$D$2:$D$52,'６－3'!$G$2:$G$52,$P$31,'６－3'!$B$2:$B$52,M39,'６－3'!$F$2:$F$52,$O$31,'６－3'!$E$2:$E$52,"&lt;&gt;✓")</f>
        <v>0</v>
      </c>
      <c r="R39" s="388"/>
      <c r="S39" s="388"/>
      <c r="T39" s="389"/>
      <c r="U39" s="389"/>
      <c r="V39" s="390"/>
    </row>
    <row r="40" spans="1:24" ht="24.95" customHeight="1" x14ac:dyDescent="0.15">
      <c r="B40" s="392"/>
      <c r="C40" s="393"/>
      <c r="D40" s="393"/>
      <c r="E40" s="86">
        <f>SUMIFS('６－3'!$D$2:$D$53,'６－3'!$G$2:$G$53,$E$31,'６－3'!$B$2:$B$53,B40,'６－3'!$F$2:$F$53,$D$31)</f>
        <v>0</v>
      </c>
      <c r="F40" s="391">
        <f>SUMIFS('６－3'!$D$2:$D$52,'６－3'!$G$2:$G$52,$E$31,'６－3'!$B$2:$B$52,B40,'６－3'!$F$2:$F$52,$D$31,'６－3'!$E$2:$E$52,"&lt;&gt;✓")</f>
        <v>0</v>
      </c>
      <c r="G40" s="391"/>
      <c r="H40" s="391"/>
      <c r="I40" s="394"/>
      <c r="J40" s="394"/>
      <c r="K40" s="395"/>
      <c r="M40" s="392"/>
      <c r="N40" s="393"/>
      <c r="O40" s="393"/>
      <c r="P40" s="86">
        <f>SUMIFS('６－3'!$D$2:$D$53,'６－3'!$G$2:$G$53,$P$31,'６－3'!$B$2:$B$53,M40,'６－3'!$F$2:$F$53,$O$31)</f>
        <v>0</v>
      </c>
      <c r="Q40" s="391">
        <f>SUMIFS('６－3'!$D$2:$D$52,'６－3'!$G$2:$G$52,$P$31,'６－3'!$B$2:$B$52,M40,'６－3'!$F$2:$F$52,$O$31,'６－3'!$E$2:$E$52,"&lt;&gt;✓")</f>
        <v>0</v>
      </c>
      <c r="R40" s="391"/>
      <c r="S40" s="391"/>
      <c r="T40" s="394"/>
      <c r="U40" s="394"/>
      <c r="V40" s="395"/>
    </row>
    <row r="41" spans="1:24" ht="23.25" customHeight="1" x14ac:dyDescent="0.15">
      <c r="B41" s="258" t="s">
        <v>24</v>
      </c>
      <c r="C41" s="259"/>
      <c r="D41" s="259"/>
      <c r="E41" s="87">
        <f>SUM(E33:E40)</f>
        <v>0</v>
      </c>
      <c r="F41" s="260">
        <f>SUM(F33:F40)</f>
        <v>0</v>
      </c>
      <c r="G41" s="261"/>
      <c r="H41" s="262"/>
      <c r="I41" s="263"/>
      <c r="J41" s="264"/>
      <c r="K41" s="265"/>
      <c r="M41" s="258" t="s">
        <v>24</v>
      </c>
      <c r="N41" s="259"/>
      <c r="O41" s="259"/>
      <c r="P41" s="87">
        <f>SUM(P33:P40)</f>
        <v>0</v>
      </c>
      <c r="Q41" s="260">
        <f>SUM(Q33:Q40)</f>
        <v>0</v>
      </c>
      <c r="R41" s="261"/>
      <c r="S41" s="262"/>
      <c r="T41" s="263"/>
      <c r="U41" s="264"/>
      <c r="V41" s="265"/>
    </row>
    <row r="42" spans="1:24" ht="24.75" customHeight="1" x14ac:dyDescent="0.15">
      <c r="T42" s="229" t="s">
        <v>100</v>
      </c>
      <c r="U42" s="229"/>
      <c r="V42" s="91">
        <v>2</v>
      </c>
    </row>
    <row r="43" spans="1:24" ht="9.9499999999999993" customHeight="1" x14ac:dyDescent="0.15"/>
    <row r="44" spans="1:24" ht="21.75" customHeight="1" x14ac:dyDescent="0.15">
      <c r="B44" s="27" t="s">
        <v>73</v>
      </c>
      <c r="C44" s="6"/>
      <c r="D44" s="90" t="s">
        <v>164</v>
      </c>
      <c r="E44" s="245">
        <f>'５'!$C$20</f>
        <v>0</v>
      </c>
      <c r="F44" s="245"/>
      <c r="G44" s="245"/>
      <c r="H44" s="245"/>
      <c r="J44" s="2"/>
      <c r="M44" s="27" t="s">
        <v>73</v>
      </c>
      <c r="O44" s="90" t="s">
        <v>168</v>
      </c>
      <c r="P44" s="245">
        <f>'５'!$C$22</f>
        <v>0</v>
      </c>
      <c r="Q44" s="245"/>
      <c r="R44" s="245"/>
      <c r="S44" s="245"/>
      <c r="U44" s="2"/>
    </row>
    <row r="45" spans="1:24" ht="24.95" customHeight="1" x14ac:dyDescent="0.15">
      <c r="A45" s="80"/>
      <c r="B45" s="280" t="s">
        <v>85</v>
      </c>
      <c r="C45" s="281"/>
      <c r="D45" s="281"/>
      <c r="E45" s="82" t="s">
        <v>74</v>
      </c>
      <c r="F45" s="378" t="s">
        <v>9</v>
      </c>
      <c r="G45" s="378"/>
      <c r="H45" s="378"/>
      <c r="I45" s="281" t="s">
        <v>20</v>
      </c>
      <c r="J45" s="281"/>
      <c r="K45" s="379"/>
      <c r="L45" s="80"/>
      <c r="M45" s="280" t="s">
        <v>85</v>
      </c>
      <c r="N45" s="281"/>
      <c r="O45" s="281"/>
      <c r="P45" s="82" t="s">
        <v>74</v>
      </c>
      <c r="Q45" s="378" t="s">
        <v>9</v>
      </c>
      <c r="R45" s="378"/>
      <c r="S45" s="378"/>
      <c r="T45" s="281" t="s">
        <v>20</v>
      </c>
      <c r="U45" s="281"/>
      <c r="V45" s="379"/>
    </row>
    <row r="46" spans="1:24" ht="27.95" customHeight="1" x14ac:dyDescent="0.15">
      <c r="B46" s="380"/>
      <c r="C46" s="381"/>
      <c r="D46" s="381"/>
      <c r="E46" s="83">
        <f>SUMIFS('６－3'!$D$2:$D$53,'６－3'!$G$2:$G$53,$E$44,'６－3'!$B$2:$B$53,B46,'６－3'!$F$2:$F$53,$D$44)</f>
        <v>0</v>
      </c>
      <c r="F46" s="382">
        <f>SUMIFS('６－3'!$D$2:$D$52,'６－3'!$G$2:$G$52,$E$44,'６－3'!$B$2:$B$52,B46,'６－3'!$F$2:$F$52,$D$44,'６－3'!$E$2:$E$52,"&lt;&gt;✓")</f>
        <v>0</v>
      </c>
      <c r="G46" s="382"/>
      <c r="H46" s="382"/>
      <c r="I46" s="383"/>
      <c r="J46" s="383"/>
      <c r="K46" s="384"/>
      <c r="M46" s="380"/>
      <c r="N46" s="381"/>
      <c r="O46" s="381"/>
      <c r="P46" s="83">
        <f>SUMIFS('６－3'!$D$2:$D$53,'６－3'!$G$2:$G$53,$P$44,'６－3'!$B$2:$B$53,M46,'６－3'!$F$2:$F$53,$O$44)</f>
        <v>0</v>
      </c>
      <c r="Q46" s="382">
        <f>SUMIFS('６－3'!$D$2:$D$52,'６－3'!$G$2:$G$52,$P$44,'６－3'!$B$2:$B$52,M46,'６－3'!$F$2:$F$52,$O$44,'６－3'!$E$2:$E$52,"&lt;&gt;✓")</f>
        <v>0</v>
      </c>
      <c r="R46" s="382"/>
      <c r="S46" s="382"/>
      <c r="T46" s="383"/>
      <c r="U46" s="383"/>
      <c r="V46" s="384"/>
    </row>
    <row r="47" spans="1:24" ht="27.95" customHeight="1" x14ac:dyDescent="0.15">
      <c r="B47" s="386"/>
      <c r="C47" s="387"/>
      <c r="D47" s="387"/>
      <c r="E47" s="85">
        <f>SUMIFS('６－3'!$D$2:$D$53,'６－3'!$G$2:$G$53,$E$44,'６－3'!$B$2:$B$53,B47,'６－3'!$F$2:$F$53,$D$44)</f>
        <v>0</v>
      </c>
      <c r="F47" s="388">
        <f>SUMIFS('６－3'!$D$2:$D$52,'６－3'!$G$2:$G$52,$E$44,'６－3'!$B$2:$B$52,B47,'６－3'!$F$2:$F$52,$D$44,'６－3'!$E$2:$E$52,"&lt;&gt;✓")</f>
        <v>0</v>
      </c>
      <c r="G47" s="388"/>
      <c r="H47" s="388"/>
      <c r="I47" s="389"/>
      <c r="J47" s="389"/>
      <c r="K47" s="390"/>
      <c r="M47" s="386"/>
      <c r="N47" s="387"/>
      <c r="O47" s="387"/>
      <c r="P47" s="85">
        <f>SUMIFS('６－3'!$D$2:$D$53,'６－3'!$G$2:$G$53,$P$44,'６－3'!$B$2:$B$53,M47,'６－3'!$F$2:$F$53,$O$44)</f>
        <v>0</v>
      </c>
      <c r="Q47" s="388">
        <f>SUMIFS('６－3'!$D$2:$D$52,'６－3'!$G$2:$G$52,$P$44,'６－3'!$B$2:$B$52,M47,'６－3'!$F$2:$F$52,$O$44,'６－3'!$E$2:$E$52,"&lt;&gt;✓")</f>
        <v>0</v>
      </c>
      <c r="R47" s="388"/>
      <c r="S47" s="388"/>
      <c r="T47" s="389"/>
      <c r="U47" s="389"/>
      <c r="V47" s="390"/>
      <c r="X47" s="80"/>
    </row>
    <row r="48" spans="1:24" s="80" customFormat="1" ht="27.95" customHeight="1" x14ac:dyDescent="0.15">
      <c r="A48" s="6"/>
      <c r="B48" s="386"/>
      <c r="C48" s="387"/>
      <c r="D48" s="387"/>
      <c r="E48" s="85">
        <f>SUMIFS('６－3'!$D$2:$D$53,'６－3'!$G$2:$G$53,$E$44,'６－3'!$B$2:$B$53,B48,'６－3'!$F$2:$F$53,$D$44)</f>
        <v>0</v>
      </c>
      <c r="F48" s="388">
        <f>SUMIFS('６－3'!$D$2:$D$52,'６－3'!$G$2:$G$52,$E$44,'６－3'!$B$2:$B$52,B48,'６－3'!$F$2:$F$52,$D$44,'６－3'!$E$2:$E$52,"&lt;&gt;✓")</f>
        <v>0</v>
      </c>
      <c r="G48" s="388"/>
      <c r="H48" s="388"/>
      <c r="I48" s="389"/>
      <c r="J48" s="389"/>
      <c r="K48" s="390"/>
      <c r="L48" s="6"/>
      <c r="M48" s="386"/>
      <c r="N48" s="387"/>
      <c r="O48" s="387"/>
      <c r="P48" s="85">
        <f>SUMIFS('６－3'!$D$2:$D$53,'６－3'!$G$2:$G$53,$P$44,'６－3'!$B$2:$B$53,M48,'６－3'!$F$2:$F$53,$O$44)</f>
        <v>0</v>
      </c>
      <c r="Q48" s="388">
        <f>SUMIFS('６－3'!$D$2:$D$52,'６－3'!$G$2:$G$52,$P$44,'６－3'!$B$2:$B$52,M48,'６－3'!$F$2:$F$52,$O$44,'６－3'!$E$2:$E$52,"&lt;&gt;✓")</f>
        <v>0</v>
      </c>
      <c r="R48" s="388"/>
      <c r="S48" s="388"/>
      <c r="T48" s="389"/>
      <c r="U48" s="389"/>
      <c r="V48" s="390"/>
      <c r="X48" s="6"/>
    </row>
    <row r="49" spans="1:24" ht="27.95" customHeight="1" x14ac:dyDescent="0.15">
      <c r="B49" s="386"/>
      <c r="C49" s="387"/>
      <c r="D49" s="387"/>
      <c r="E49" s="85">
        <f>SUMIFS('６－3'!$D$2:$D$53,'６－3'!$G$2:$G$53,$E$44,'６－3'!$B$2:$B$53,B49,'６－3'!$F$2:$F$53,$D$44)</f>
        <v>0</v>
      </c>
      <c r="F49" s="388">
        <f>SUMIFS('６－3'!$D$2:$D$52,'６－3'!$G$2:$G$52,$E$44,'６－3'!$B$2:$B$52,B49,'６－3'!$F$2:$F$52,$D$44,'６－3'!$E$2:$E$52,"&lt;&gt;✓")</f>
        <v>0</v>
      </c>
      <c r="G49" s="388"/>
      <c r="H49" s="388"/>
      <c r="I49" s="389"/>
      <c r="J49" s="389"/>
      <c r="K49" s="390"/>
      <c r="M49" s="386"/>
      <c r="N49" s="387"/>
      <c r="O49" s="387"/>
      <c r="P49" s="85">
        <f>SUMIFS('６－3'!$D$2:$D$53,'６－3'!$G$2:$G$53,$P$44,'６－3'!$B$2:$B$53,M49,'６－3'!$F$2:$F$53,$O$44)</f>
        <v>0</v>
      </c>
      <c r="Q49" s="388">
        <f>SUMIFS('６－3'!$D$2:$D$52,'６－3'!$G$2:$G$52,$P$44,'６－3'!$B$2:$B$52,M49,'６－3'!$F$2:$F$52,$O$44,'６－3'!$E$2:$E$52,"&lt;&gt;✓")</f>
        <v>0</v>
      </c>
      <c r="R49" s="388"/>
      <c r="S49" s="388"/>
      <c r="T49" s="389"/>
      <c r="U49" s="389"/>
      <c r="V49" s="390"/>
    </row>
    <row r="50" spans="1:24" ht="27.95" customHeight="1" x14ac:dyDescent="0.15">
      <c r="B50" s="386"/>
      <c r="C50" s="387"/>
      <c r="D50" s="387"/>
      <c r="E50" s="85">
        <f>SUMIFS('６－3'!$D$2:$D$53,'６－3'!$G$2:$G$53,$E$44,'６－3'!$B$2:$B$53,B50,'６－3'!$F$2:$F$53,$D$44)</f>
        <v>0</v>
      </c>
      <c r="F50" s="388">
        <f>SUMIFS('６－3'!$D$2:$D$52,'６－3'!$G$2:$G$52,$E$44,'６－3'!$B$2:$B$52,B50,'６－3'!$F$2:$F$52,$D$44,'６－3'!$E$2:$E$52,"&lt;&gt;✓")</f>
        <v>0</v>
      </c>
      <c r="G50" s="388"/>
      <c r="H50" s="388"/>
      <c r="I50" s="389"/>
      <c r="J50" s="389"/>
      <c r="K50" s="390"/>
      <c r="M50" s="386"/>
      <c r="N50" s="387"/>
      <c r="O50" s="387"/>
      <c r="P50" s="85">
        <f>SUMIFS('６－3'!$D$2:$D$53,'６－3'!$G$2:$G$53,$P$44,'６－3'!$B$2:$B$53,M50,'６－3'!$F$2:$F$53,$O$44)</f>
        <v>0</v>
      </c>
      <c r="Q50" s="388">
        <f>SUMIFS('６－3'!$D$2:$D$52,'６－3'!$G$2:$G$52,$P$44,'６－3'!$B$2:$B$52,M50,'６－3'!$F$2:$F$52,$O$44,'６－3'!$E$2:$E$52,"&lt;&gt;✓")</f>
        <v>0</v>
      </c>
      <c r="R50" s="388"/>
      <c r="S50" s="388"/>
      <c r="T50" s="389"/>
      <c r="U50" s="389"/>
      <c r="V50" s="390"/>
    </row>
    <row r="51" spans="1:24" ht="27.95" customHeight="1" x14ac:dyDescent="0.15">
      <c r="B51" s="386"/>
      <c r="C51" s="387"/>
      <c r="D51" s="387"/>
      <c r="E51" s="85">
        <f>SUMIFS('６－3'!$D$2:$D$53,'６－3'!$G$2:$G$53,$E$44,'６－3'!$B$2:$B$53,B51,'６－3'!$F$2:$F$53,$D$44)</f>
        <v>0</v>
      </c>
      <c r="F51" s="388">
        <f>SUMIFS('６－3'!$D$2:$D$52,'６－3'!$G$2:$G$52,$E$44,'６－3'!$B$2:$B$52,B51,'６－3'!$F$2:$F$52,$D$44,'６－3'!$E$2:$E$52,"&lt;&gt;✓")</f>
        <v>0</v>
      </c>
      <c r="G51" s="388"/>
      <c r="H51" s="388"/>
      <c r="I51" s="389"/>
      <c r="J51" s="389"/>
      <c r="K51" s="390"/>
      <c r="M51" s="386"/>
      <c r="N51" s="387"/>
      <c r="O51" s="387"/>
      <c r="P51" s="85">
        <f>SUMIFS('６－3'!$D$2:$D$53,'６－3'!$G$2:$G$53,$P$44,'６－3'!$B$2:$B$53,M51,'６－3'!$F$2:$F$53,$O$44)</f>
        <v>0</v>
      </c>
      <c r="Q51" s="388">
        <f>SUMIFS('６－3'!$D$2:$D$52,'６－3'!$G$2:$G$52,$P$44,'６－3'!$B$2:$B$52,M51,'６－3'!$F$2:$F$52,$O$44,'６－3'!$E$2:$E$52,"&lt;&gt;✓")</f>
        <v>0</v>
      </c>
      <c r="R51" s="388"/>
      <c r="S51" s="388"/>
      <c r="T51" s="389"/>
      <c r="U51" s="389"/>
      <c r="V51" s="390"/>
    </row>
    <row r="52" spans="1:24" ht="27.95" customHeight="1" x14ac:dyDescent="0.15">
      <c r="B52" s="399"/>
      <c r="C52" s="400"/>
      <c r="D52" s="400"/>
      <c r="E52" s="85">
        <f>SUMIFS('６－3'!$D$2:$D$53,'６－3'!$G$2:$G$53,$E$44,'６－3'!$B$2:$B$53,B52,'６－3'!$F$2:$F$53,$D$44)</f>
        <v>0</v>
      </c>
      <c r="F52" s="388">
        <f>SUMIFS('６－3'!$D$2:$D$52,'６－3'!$G$2:$G$52,$E$44,'６－3'!$B$2:$B$52,B52,'６－3'!$F$2:$F$52,$D$44,'６－3'!$E$2:$E$52,"&lt;&gt;✓")</f>
        <v>0</v>
      </c>
      <c r="G52" s="388"/>
      <c r="H52" s="388"/>
      <c r="I52" s="389"/>
      <c r="J52" s="389"/>
      <c r="K52" s="390"/>
      <c r="M52" s="399"/>
      <c r="N52" s="400"/>
      <c r="O52" s="400"/>
      <c r="P52" s="85">
        <f>SUMIFS('６－3'!$D$2:$D$53,'６－3'!$G$2:$G$53,$P$44,'６－3'!$B$2:$B$53,M52,'６－3'!$F$2:$F$53,$O$44)</f>
        <v>0</v>
      </c>
      <c r="Q52" s="388">
        <f>SUMIFS('６－3'!$D$2:$D$52,'６－3'!$G$2:$G$52,$P$44,'６－3'!$B$2:$B$52,M52,'６－3'!$F$2:$F$52,$O$44,'６－3'!$E$2:$E$52,"&lt;&gt;✓")</f>
        <v>0</v>
      </c>
      <c r="R52" s="388"/>
      <c r="S52" s="388"/>
      <c r="T52" s="389"/>
      <c r="U52" s="389"/>
      <c r="V52" s="390"/>
    </row>
    <row r="53" spans="1:24" ht="27.95" customHeight="1" x14ac:dyDescent="0.15">
      <c r="B53" s="392"/>
      <c r="C53" s="393"/>
      <c r="D53" s="393"/>
      <c r="E53" s="86">
        <f>SUMIFS('６－3'!$D$2:$D$53,'６－3'!$G$2:$G$53,$E$44,'６－3'!$B$2:$B$53,B53,'６－3'!$F$2:$F$53,$D$44)</f>
        <v>0</v>
      </c>
      <c r="F53" s="391">
        <f>SUMIFS('６－3'!$D$2:$D$52,'６－3'!$G$2:$G$52,$E$44,'６－3'!$B$2:$B$52,B53,'６－3'!$F$2:$F$52,$D$44,'６－3'!$E$2:$E$52,"&lt;&gt;✓")</f>
        <v>0</v>
      </c>
      <c r="G53" s="391"/>
      <c r="H53" s="391"/>
      <c r="I53" s="394"/>
      <c r="J53" s="394"/>
      <c r="K53" s="395"/>
      <c r="M53" s="392"/>
      <c r="N53" s="393"/>
      <c r="O53" s="393"/>
      <c r="P53" s="86">
        <f>SUMIFS('６－3'!$D$2:$D$53,'６－3'!$G$2:$G$53,$P$44,'６－3'!$B$2:$B$53,M53,'６－3'!$F$2:$F$53,$O$44)</f>
        <v>0</v>
      </c>
      <c r="Q53" s="391">
        <f>SUMIFS('６－3'!$D$2:$D$52,'６－3'!$G$2:$G$52,$P$44,'６－3'!$B$2:$B$52,M53,'６－3'!$F$2:$F$52,$O$44,'６－3'!$E$2:$E$52,"&lt;&gt;✓")</f>
        <v>0</v>
      </c>
      <c r="R53" s="391"/>
      <c r="S53" s="391"/>
      <c r="T53" s="394"/>
      <c r="U53" s="394"/>
      <c r="V53" s="395"/>
    </row>
    <row r="54" spans="1:24" ht="24.95" customHeight="1" x14ac:dyDescent="0.15">
      <c r="B54" s="258" t="s">
        <v>24</v>
      </c>
      <c r="C54" s="259"/>
      <c r="D54" s="259"/>
      <c r="E54" s="87">
        <f>SUM(E46:E53)</f>
        <v>0</v>
      </c>
      <c r="F54" s="260">
        <f>SUM(F46:F53)</f>
        <v>0</v>
      </c>
      <c r="G54" s="261"/>
      <c r="H54" s="262"/>
      <c r="I54" s="263"/>
      <c r="J54" s="264"/>
      <c r="K54" s="265"/>
      <c r="M54" s="258" t="s">
        <v>24</v>
      </c>
      <c r="N54" s="259"/>
      <c r="O54" s="259"/>
      <c r="P54" s="87">
        <f>SUM(P46:P53)</f>
        <v>0</v>
      </c>
      <c r="Q54" s="260">
        <f>SUM(Q46:Q53)</f>
        <v>0</v>
      </c>
      <c r="R54" s="261"/>
      <c r="S54" s="262"/>
      <c r="T54" s="263"/>
      <c r="U54" s="264"/>
      <c r="V54" s="265"/>
    </row>
    <row r="55" spans="1:24" ht="9.9499999999999993" customHeight="1" x14ac:dyDescent="0.15"/>
    <row r="56" spans="1:24" ht="21.75" customHeight="1" x14ac:dyDescent="0.15">
      <c r="B56" s="27" t="s">
        <v>73</v>
      </c>
      <c r="C56" s="6"/>
      <c r="D56" s="90" t="s">
        <v>169</v>
      </c>
      <c r="E56" s="245">
        <f>'５'!$C$24</f>
        <v>0</v>
      </c>
      <c r="F56" s="245"/>
      <c r="G56" s="245"/>
      <c r="H56" s="245"/>
      <c r="J56" s="2"/>
      <c r="M56" s="27" t="s">
        <v>73</v>
      </c>
      <c r="O56" s="90" t="s">
        <v>170</v>
      </c>
      <c r="P56" s="245">
        <f>'５'!$C$26</f>
        <v>0</v>
      </c>
      <c r="Q56" s="245"/>
      <c r="R56" s="245"/>
      <c r="S56" s="245"/>
      <c r="U56" s="2"/>
    </row>
    <row r="57" spans="1:24" ht="24.95" customHeight="1" x14ac:dyDescent="0.15">
      <c r="A57" s="80"/>
      <c r="B57" s="280" t="s">
        <v>85</v>
      </c>
      <c r="C57" s="281"/>
      <c r="D57" s="281"/>
      <c r="E57" s="82" t="s">
        <v>74</v>
      </c>
      <c r="F57" s="378" t="s">
        <v>9</v>
      </c>
      <c r="G57" s="378"/>
      <c r="H57" s="378"/>
      <c r="I57" s="281" t="s">
        <v>20</v>
      </c>
      <c r="J57" s="281"/>
      <c r="K57" s="379"/>
      <c r="L57" s="80"/>
      <c r="M57" s="280" t="s">
        <v>85</v>
      </c>
      <c r="N57" s="281"/>
      <c r="O57" s="281"/>
      <c r="P57" s="82" t="s">
        <v>74</v>
      </c>
      <c r="Q57" s="378" t="s">
        <v>9</v>
      </c>
      <c r="R57" s="378"/>
      <c r="S57" s="378"/>
      <c r="T57" s="281" t="s">
        <v>20</v>
      </c>
      <c r="U57" s="281"/>
      <c r="V57" s="379"/>
    </row>
    <row r="58" spans="1:24" ht="27.95" customHeight="1" x14ac:dyDescent="0.15">
      <c r="B58" s="380"/>
      <c r="C58" s="381"/>
      <c r="D58" s="381"/>
      <c r="E58" s="83">
        <f>SUMIFS('６－3'!$D$2:$D$53,'６－3'!$G$2:$G$53,$E$56,'６－3'!$B$2:$B$53,B58,'６－3'!$F$2:$F$53,$D$56)</f>
        <v>0</v>
      </c>
      <c r="F58" s="382">
        <f>SUMIFS('６－3'!$D$2:$D$52,'６－3'!$G$2:$G$52,$E$56,'６－3'!$B$2:$B$52,B58,'６－3'!$F$2:$F$52,$D$56,'６－3'!$E$2:$E$52,"&lt;&gt;✓")</f>
        <v>0</v>
      </c>
      <c r="G58" s="382"/>
      <c r="H58" s="382"/>
      <c r="I58" s="383"/>
      <c r="J58" s="383"/>
      <c r="K58" s="384"/>
      <c r="M58" s="380"/>
      <c r="N58" s="381"/>
      <c r="O58" s="381"/>
      <c r="P58" s="83">
        <f>SUMIFS('６－3'!$D$2:$D$53,'６－3'!$G$2:$G$53,$P$56,'６－3'!$B$2:$B$53,M58,'６－3'!$F$2:$F$53,$O$56)</f>
        <v>0</v>
      </c>
      <c r="Q58" s="382">
        <f>SUMIFS('６－3'!$D$2:$D$52,'６－3'!$G$2:$G$52,$P$56,'６－3'!$B$2:$B$52,M58,'６－3'!$F$2:$F$52,$O$56,'６－3'!$E$2:$E$52,"&lt;&gt;✓")</f>
        <v>0</v>
      </c>
      <c r="R58" s="382"/>
      <c r="S58" s="382"/>
      <c r="T58" s="383"/>
      <c r="U58" s="383"/>
      <c r="V58" s="384"/>
    </row>
    <row r="59" spans="1:24" ht="27.95" customHeight="1" x14ac:dyDescent="0.15">
      <c r="B59" s="386"/>
      <c r="C59" s="387"/>
      <c r="D59" s="387"/>
      <c r="E59" s="85">
        <f>SUMIFS('６－3'!$D$2:$D$53,'６－3'!$G$2:$G$53,$E$56,'６－3'!$B$2:$B$53,B59,'６－3'!$F$2:$F$53,$D$56)</f>
        <v>0</v>
      </c>
      <c r="F59" s="388">
        <f>SUMIFS('６－3'!$D$2:$D$52,'６－3'!$G$2:$G$52,$E$56,'６－3'!$B$2:$B$52,B59,'６－3'!$F$2:$F$52,$D$56,'６－3'!$E$2:$E$52,"&lt;&gt;✓")</f>
        <v>0</v>
      </c>
      <c r="G59" s="388"/>
      <c r="H59" s="388"/>
      <c r="I59" s="389"/>
      <c r="J59" s="389"/>
      <c r="K59" s="390"/>
      <c r="M59" s="386"/>
      <c r="N59" s="387"/>
      <c r="O59" s="387"/>
      <c r="P59" s="85">
        <f>SUMIFS('６－3'!$D$2:$D$53,'６－3'!$G$2:$G$53,$P$56,'６－3'!$B$2:$B$53,M59,'６－3'!$F$2:$F$53,$O$56)</f>
        <v>0</v>
      </c>
      <c r="Q59" s="388">
        <f>SUMIFS('６－3'!$D$2:$D$52,'６－3'!$G$2:$G$52,$P$56,'６－3'!$B$2:$B$52,M59,'６－3'!$F$2:$F$52,$O$56,'６－3'!$E$2:$E$52,"&lt;&gt;✓")</f>
        <v>0</v>
      </c>
      <c r="R59" s="388"/>
      <c r="S59" s="388"/>
      <c r="T59" s="389"/>
      <c r="U59" s="389"/>
      <c r="V59" s="390"/>
      <c r="X59" s="80"/>
    </row>
    <row r="60" spans="1:24" s="80" customFormat="1" ht="27.95" customHeight="1" x14ac:dyDescent="0.15">
      <c r="A60" s="6"/>
      <c r="B60" s="386"/>
      <c r="C60" s="387"/>
      <c r="D60" s="387"/>
      <c r="E60" s="85">
        <f>SUMIFS('６－3'!$D$2:$D$53,'６－3'!$G$2:$G$53,$E$56,'６－3'!$B$2:$B$53,B60,'６－3'!$F$2:$F$53,$D$56)</f>
        <v>0</v>
      </c>
      <c r="F60" s="388">
        <f>SUMIFS('６－3'!$D$2:$D$52,'６－3'!$G$2:$G$52,$E$56,'６－3'!$B$2:$B$52,B60,'６－3'!$F$2:$F$52,$D$56,'６－3'!$E$2:$E$52,"&lt;&gt;✓")</f>
        <v>0</v>
      </c>
      <c r="G60" s="388"/>
      <c r="H60" s="388"/>
      <c r="I60" s="389"/>
      <c r="J60" s="389"/>
      <c r="K60" s="390"/>
      <c r="L60" s="6"/>
      <c r="M60" s="386"/>
      <c r="N60" s="387"/>
      <c r="O60" s="387"/>
      <c r="P60" s="85">
        <f>SUMIFS('６－3'!$D$2:$D$53,'６－3'!$G$2:$G$53,$P$56,'６－3'!$B$2:$B$53,M60,'６－3'!$F$2:$F$53,$O$56)</f>
        <v>0</v>
      </c>
      <c r="Q60" s="388">
        <f>SUMIFS('６－3'!$D$2:$D$52,'６－3'!$G$2:$G$52,$P$56,'６－3'!$B$2:$B$52,M60,'６－3'!$F$2:$F$52,$O$56,'６－3'!$E$2:$E$52,"&lt;&gt;✓")</f>
        <v>0</v>
      </c>
      <c r="R60" s="388"/>
      <c r="S60" s="388"/>
      <c r="T60" s="389"/>
      <c r="U60" s="389"/>
      <c r="V60" s="390"/>
      <c r="X60" s="6"/>
    </row>
    <row r="61" spans="1:24" ht="27.95" customHeight="1" x14ac:dyDescent="0.15">
      <c r="B61" s="386"/>
      <c r="C61" s="387"/>
      <c r="D61" s="387"/>
      <c r="E61" s="85">
        <f>SUMIFS('６－3'!$D$2:$D$53,'６－3'!$G$2:$G$53,$E$56,'６－3'!$B$2:$B$53,B61,'６－3'!$F$2:$F$53,$D$56)</f>
        <v>0</v>
      </c>
      <c r="F61" s="388">
        <f>SUMIFS('６－3'!$D$2:$D$52,'６－3'!$G$2:$G$52,$E$56,'６－3'!$B$2:$B$52,B61,'６－3'!$F$2:$F$52,$D$56,'６－3'!$E$2:$E$52,"&lt;&gt;✓")</f>
        <v>0</v>
      </c>
      <c r="G61" s="388"/>
      <c r="H61" s="388"/>
      <c r="I61" s="389"/>
      <c r="J61" s="389"/>
      <c r="K61" s="390"/>
      <c r="M61" s="386"/>
      <c r="N61" s="387"/>
      <c r="O61" s="387"/>
      <c r="P61" s="85">
        <f>SUMIFS('６－3'!$D$2:$D$53,'６－3'!$G$2:$G$53,$P$56,'６－3'!$B$2:$B$53,M61,'６－3'!$F$2:$F$53,$O$56)</f>
        <v>0</v>
      </c>
      <c r="Q61" s="388">
        <f>SUMIFS('６－3'!$D$2:$D$52,'６－3'!$G$2:$G$52,$P$56,'６－3'!$B$2:$B$52,M61,'６－3'!$F$2:$F$52,$O$56,'６－3'!$E$2:$E$52,"&lt;&gt;✓")</f>
        <v>0</v>
      </c>
      <c r="R61" s="388"/>
      <c r="S61" s="388"/>
      <c r="T61" s="389"/>
      <c r="U61" s="389"/>
      <c r="V61" s="390"/>
    </row>
    <row r="62" spans="1:24" ht="27.95" customHeight="1" x14ac:dyDescent="0.15">
      <c r="B62" s="386"/>
      <c r="C62" s="387"/>
      <c r="D62" s="387"/>
      <c r="E62" s="85">
        <f>SUMIFS('６－3'!$D$2:$D$53,'６－3'!$G$2:$G$53,$E$56,'６－3'!$B$2:$B$53,B62,'６－3'!$F$2:$F$53,$D$56)</f>
        <v>0</v>
      </c>
      <c r="F62" s="388">
        <f>SUMIFS('６－3'!$D$2:$D$52,'６－3'!$G$2:$G$52,$E$56,'６－3'!$B$2:$B$52,B62,'６－3'!$F$2:$F$52,$D$56,'６－3'!$E$2:$E$52,"&lt;&gt;✓")</f>
        <v>0</v>
      </c>
      <c r="G62" s="388"/>
      <c r="H62" s="388"/>
      <c r="I62" s="389"/>
      <c r="J62" s="389"/>
      <c r="K62" s="390"/>
      <c r="M62" s="386"/>
      <c r="N62" s="387"/>
      <c r="O62" s="387"/>
      <c r="P62" s="85">
        <f>SUMIFS('６－3'!$D$2:$D$53,'６－3'!$G$2:$G$53,$P$56,'６－3'!$B$2:$B$53,M62,'６－3'!$F$2:$F$53,$O$56)</f>
        <v>0</v>
      </c>
      <c r="Q62" s="388">
        <f>SUMIFS('６－3'!$D$2:$D$52,'６－3'!$G$2:$G$52,$P$56,'６－3'!$B$2:$B$52,M62,'６－3'!$F$2:$F$52,$O$56,'６－3'!$E$2:$E$52,"&lt;&gt;✓")</f>
        <v>0</v>
      </c>
      <c r="R62" s="388"/>
      <c r="S62" s="388"/>
      <c r="T62" s="389"/>
      <c r="U62" s="389"/>
      <c r="V62" s="390"/>
    </row>
    <row r="63" spans="1:24" ht="27.95" customHeight="1" x14ac:dyDescent="0.15">
      <c r="B63" s="386"/>
      <c r="C63" s="387"/>
      <c r="D63" s="387"/>
      <c r="E63" s="85">
        <f>SUMIFS('６－3'!$D$2:$D$53,'６－3'!$G$2:$G$53,$E$56,'６－3'!$B$2:$B$53,B63,'６－3'!$F$2:$F$53,$D$56)</f>
        <v>0</v>
      </c>
      <c r="F63" s="388">
        <f>SUMIFS('６－3'!$D$2:$D$52,'６－3'!$G$2:$G$52,$E$56,'６－3'!$B$2:$B$52,B63,'６－3'!$F$2:$F$52,$D$56,'６－3'!$E$2:$E$52,"&lt;&gt;✓")</f>
        <v>0</v>
      </c>
      <c r="G63" s="388"/>
      <c r="H63" s="388"/>
      <c r="I63" s="389"/>
      <c r="J63" s="389"/>
      <c r="K63" s="390"/>
      <c r="M63" s="386"/>
      <c r="N63" s="387"/>
      <c r="O63" s="387"/>
      <c r="P63" s="85">
        <f>SUMIFS('６－3'!$D$2:$D$53,'６－3'!$G$2:$G$53,$P$56,'６－3'!$B$2:$B$53,M63,'６－3'!$F$2:$F$53,$O$56)</f>
        <v>0</v>
      </c>
      <c r="Q63" s="388">
        <f>SUMIFS('６－3'!$D$2:$D$52,'６－3'!$G$2:$G$52,$P$56,'６－3'!$B$2:$B$52,M63,'６－3'!$F$2:$F$52,$O$56,'６－3'!$E$2:$E$52,"&lt;&gt;✓")</f>
        <v>0</v>
      </c>
      <c r="R63" s="388"/>
      <c r="S63" s="388"/>
      <c r="T63" s="389"/>
      <c r="U63" s="389"/>
      <c r="V63" s="390"/>
    </row>
    <row r="64" spans="1:24" ht="27.95" customHeight="1" x14ac:dyDescent="0.15">
      <c r="B64" s="399"/>
      <c r="C64" s="400"/>
      <c r="D64" s="400"/>
      <c r="E64" s="85">
        <f>SUMIFS('６－3'!$D$2:$D$53,'６－3'!$G$2:$G$53,$E$56,'６－3'!$B$2:$B$53,B64,'６－3'!$F$2:$F$53,$D$56)</f>
        <v>0</v>
      </c>
      <c r="F64" s="388">
        <f>SUMIFS('６－3'!$D$2:$D$52,'６－3'!$G$2:$G$52,$E$56,'６－3'!$B$2:$B$52,B64,'６－3'!$F$2:$F$52,$D$56,'６－3'!$E$2:$E$52,"&lt;&gt;✓")</f>
        <v>0</v>
      </c>
      <c r="G64" s="388"/>
      <c r="H64" s="388"/>
      <c r="I64" s="389"/>
      <c r="J64" s="389"/>
      <c r="K64" s="390"/>
      <c r="M64" s="399"/>
      <c r="N64" s="400"/>
      <c r="O64" s="400"/>
      <c r="P64" s="85">
        <f>SUMIFS('６－3'!$D$2:$D$53,'６－3'!$G$2:$G$53,$P$56,'６－3'!$B$2:$B$53,M64,'６－3'!$F$2:$F$53,$O$56)</f>
        <v>0</v>
      </c>
      <c r="Q64" s="388">
        <f>SUMIFS('６－3'!$D$2:$D$52,'６－3'!$G$2:$G$52,$P$56,'６－3'!$B$2:$B$52,M64,'６－3'!$F$2:$F$52,$O$56,'６－3'!$E$2:$E$52,"&lt;&gt;✓")</f>
        <v>0</v>
      </c>
      <c r="R64" s="388"/>
      <c r="S64" s="388"/>
      <c r="T64" s="389"/>
      <c r="U64" s="389"/>
      <c r="V64" s="390"/>
    </row>
    <row r="65" spans="1:24" ht="27.95" customHeight="1" x14ac:dyDescent="0.15">
      <c r="B65" s="392"/>
      <c r="C65" s="393"/>
      <c r="D65" s="393"/>
      <c r="E65" s="86">
        <f>SUMIFS('６－3'!$D$2:$D$53,'６－3'!$G$2:$G$53,$E$56,'６－3'!$B$2:$B$53,B65,'６－3'!$F$2:$F$53,$D$56)</f>
        <v>0</v>
      </c>
      <c r="F65" s="391">
        <f>SUMIFS('６－3'!$D$2:$D$52,'６－3'!$G$2:$G$52,$E$56,'６－3'!$B$2:$B$52,B65,'６－3'!$F$2:$F$52,$D$56,'６－3'!$E$2:$E$52,"&lt;&gt;✓")</f>
        <v>0</v>
      </c>
      <c r="G65" s="391"/>
      <c r="H65" s="391"/>
      <c r="I65" s="394"/>
      <c r="J65" s="394"/>
      <c r="K65" s="395"/>
      <c r="M65" s="392"/>
      <c r="N65" s="393"/>
      <c r="O65" s="393"/>
      <c r="P65" s="86">
        <f>SUMIFS('６－3'!$D$2:$D$53,'６－3'!$G$2:$G$53,$P$56,'６－3'!$B$2:$B$53,M65,'６－3'!$F$2:$F$53,$O$56)</f>
        <v>0</v>
      </c>
      <c r="Q65" s="391">
        <f>SUMIFS('６－3'!$D$2:$D$52,'６－3'!$G$2:$G$52,$P$56,'６－3'!$B$2:$B$52,M65,'６－3'!$F$2:$F$52,$O$56,'６－3'!$E$2:$E$52,"&lt;&gt;✓")</f>
        <v>0</v>
      </c>
      <c r="R65" s="391"/>
      <c r="S65" s="391"/>
      <c r="T65" s="394"/>
      <c r="U65" s="394"/>
      <c r="V65" s="395"/>
    </row>
    <row r="66" spans="1:24" ht="24.95" customHeight="1" x14ac:dyDescent="0.15">
      <c r="B66" s="258" t="s">
        <v>24</v>
      </c>
      <c r="C66" s="259"/>
      <c r="D66" s="259"/>
      <c r="E66" s="87">
        <f>SUM(E58:E65)</f>
        <v>0</v>
      </c>
      <c r="F66" s="260">
        <f>SUM(F58:F65)</f>
        <v>0</v>
      </c>
      <c r="G66" s="261"/>
      <c r="H66" s="262"/>
      <c r="I66" s="263"/>
      <c r="J66" s="264"/>
      <c r="K66" s="265"/>
      <c r="M66" s="258" t="s">
        <v>24</v>
      </c>
      <c r="N66" s="259"/>
      <c r="O66" s="259"/>
      <c r="P66" s="87">
        <f>SUM(P58:P65)</f>
        <v>0</v>
      </c>
      <c r="Q66" s="260">
        <f>SUM(Q58:Q65)</f>
        <v>0</v>
      </c>
      <c r="R66" s="261"/>
      <c r="S66" s="262"/>
      <c r="T66" s="263"/>
      <c r="U66" s="264"/>
      <c r="V66" s="265"/>
    </row>
    <row r="67" spans="1:24" ht="9.9499999999999993" customHeight="1" x14ac:dyDescent="0.15">
      <c r="T67" s="81"/>
      <c r="V67" s="76"/>
    </row>
    <row r="68" spans="1:24" ht="21.75" customHeight="1" x14ac:dyDescent="0.15">
      <c r="B68" s="27" t="s">
        <v>73</v>
      </c>
      <c r="C68" s="6"/>
      <c r="D68" s="90" t="s">
        <v>171</v>
      </c>
      <c r="E68" s="245">
        <f>'５'!$C$28</f>
        <v>0</v>
      </c>
      <c r="F68" s="245"/>
      <c r="G68" s="245"/>
      <c r="H68" s="245"/>
      <c r="J68" s="2"/>
      <c r="M68" s="27" t="s">
        <v>73</v>
      </c>
      <c r="O68" s="90" t="s">
        <v>172</v>
      </c>
      <c r="P68" s="245">
        <f>'５'!$C$30</f>
        <v>0</v>
      </c>
      <c r="Q68" s="245"/>
      <c r="R68" s="245"/>
      <c r="S68" s="245"/>
      <c r="U68" s="2"/>
    </row>
    <row r="69" spans="1:24" ht="24.95" customHeight="1" x14ac:dyDescent="0.15">
      <c r="A69" s="80"/>
      <c r="B69" s="280" t="s">
        <v>85</v>
      </c>
      <c r="C69" s="281"/>
      <c r="D69" s="281"/>
      <c r="E69" s="82" t="s">
        <v>74</v>
      </c>
      <c r="F69" s="378" t="s">
        <v>9</v>
      </c>
      <c r="G69" s="378"/>
      <c r="H69" s="378"/>
      <c r="I69" s="281" t="s">
        <v>20</v>
      </c>
      <c r="J69" s="281"/>
      <c r="K69" s="379"/>
      <c r="L69" s="80"/>
      <c r="M69" s="280" t="s">
        <v>85</v>
      </c>
      <c r="N69" s="281"/>
      <c r="O69" s="281"/>
      <c r="P69" s="82" t="s">
        <v>74</v>
      </c>
      <c r="Q69" s="378" t="s">
        <v>9</v>
      </c>
      <c r="R69" s="378"/>
      <c r="S69" s="378"/>
      <c r="T69" s="281" t="s">
        <v>20</v>
      </c>
      <c r="U69" s="281"/>
      <c r="V69" s="379"/>
    </row>
    <row r="70" spans="1:24" ht="27.95" customHeight="1" x14ac:dyDescent="0.15">
      <c r="B70" s="380"/>
      <c r="C70" s="381"/>
      <c r="D70" s="381"/>
      <c r="E70" s="83">
        <f>SUMIFS('６－3'!$D$2:$D$53,'６－3'!$G$2:$G$53,$E$68,'６－3'!$B$2:$B$53,B70,'６－3'!$F$2:$F$53,$D$68)</f>
        <v>0</v>
      </c>
      <c r="F70" s="382">
        <f>SUMIFS('６－3'!$D$2:$D$52,'６－3'!$G$2:$G$52,$E$68,'６－3'!$B$2:$B$52,B70,'６－3'!$F$2:$F$52,$D$68,'６－3'!$E$2:$E$52,"&lt;&gt;✓")</f>
        <v>0</v>
      </c>
      <c r="G70" s="382"/>
      <c r="H70" s="382"/>
      <c r="I70" s="383"/>
      <c r="J70" s="383"/>
      <c r="K70" s="384"/>
      <c r="M70" s="380"/>
      <c r="N70" s="381"/>
      <c r="O70" s="381"/>
      <c r="P70" s="83">
        <f>SUMIFS('６－3'!$D$2:$D$53,'６－3'!$G$2:$G$53,$P$68,'６－3'!$B$2:$B$53,M70,'６－3'!$F$2:$F$53,$O$68)</f>
        <v>0</v>
      </c>
      <c r="Q70" s="382">
        <f>SUMIFS('６－3'!$D$2:$D$52,'６－3'!$G$2:$G$52,$P$68,'６－3'!$B$2:$B$52,M70,'６－3'!$F$2:$F$52,$O$68,'６－3'!$E$2:$E$52,"&lt;&gt;✓")</f>
        <v>0</v>
      </c>
      <c r="R70" s="382"/>
      <c r="S70" s="382"/>
      <c r="T70" s="383"/>
      <c r="U70" s="383"/>
      <c r="V70" s="384"/>
    </row>
    <row r="71" spans="1:24" ht="27.95" customHeight="1" x14ac:dyDescent="0.15">
      <c r="B71" s="386"/>
      <c r="C71" s="387"/>
      <c r="D71" s="387"/>
      <c r="E71" s="85">
        <f>SUMIFS('６－3'!$D$2:$D$53,'６－3'!$G$2:$G$53,$E$68,'６－3'!$B$2:$B$53,B71,'６－3'!$F$2:$F$53,$D$68)</f>
        <v>0</v>
      </c>
      <c r="F71" s="388">
        <f>SUMIFS('６－3'!$D$2:$D$52,'６－3'!$G$2:$G$52,$E$68,'６－3'!$B$2:$B$52,B71,'６－3'!$F$2:$F$52,$D$68,'６－3'!$E$2:$E$52,"&lt;&gt;✓")</f>
        <v>0</v>
      </c>
      <c r="G71" s="388"/>
      <c r="H71" s="388"/>
      <c r="I71" s="389"/>
      <c r="J71" s="389"/>
      <c r="K71" s="390"/>
      <c r="M71" s="386"/>
      <c r="N71" s="387"/>
      <c r="O71" s="387"/>
      <c r="P71" s="85">
        <f>SUMIFS('６－3'!$D$2:$D$53,'６－3'!$G$2:$G$53,$P$68,'６－3'!$B$2:$B$53,M71,'６－3'!$F$2:$F$53,$O$68)</f>
        <v>0</v>
      </c>
      <c r="Q71" s="388">
        <f>SUMIFS('６－3'!$D$2:$D$52,'６－3'!$G$2:$G$52,$P$68,'６－3'!$B$2:$B$52,M71,'６－3'!$F$2:$F$52,$O$68,'６－3'!$E$2:$E$52,"&lt;&gt;✓")</f>
        <v>0</v>
      </c>
      <c r="R71" s="388"/>
      <c r="S71" s="388"/>
      <c r="T71" s="389"/>
      <c r="U71" s="389"/>
      <c r="V71" s="390"/>
      <c r="X71" s="80"/>
    </row>
    <row r="72" spans="1:24" s="80" customFormat="1" ht="27.95" customHeight="1" x14ac:dyDescent="0.15">
      <c r="A72" s="6"/>
      <c r="B72" s="386"/>
      <c r="C72" s="387"/>
      <c r="D72" s="387"/>
      <c r="E72" s="85">
        <f>SUMIFS('６－3'!$D$2:$D$53,'６－3'!$G$2:$G$53,$E$68,'６－3'!$B$2:$B$53,B72,'６－3'!$F$2:$F$53,$D$68)</f>
        <v>0</v>
      </c>
      <c r="F72" s="388">
        <f>SUMIFS('６－3'!$D$2:$D$52,'６－3'!$G$2:$G$52,$E$68,'６－3'!$B$2:$B$52,B72,'６－3'!$F$2:$F$52,$D$68,'６－3'!$E$2:$E$52,"&lt;&gt;✓")</f>
        <v>0</v>
      </c>
      <c r="G72" s="388"/>
      <c r="H72" s="388"/>
      <c r="I72" s="389"/>
      <c r="J72" s="389"/>
      <c r="K72" s="390"/>
      <c r="L72" s="6"/>
      <c r="M72" s="386"/>
      <c r="N72" s="387"/>
      <c r="O72" s="387"/>
      <c r="P72" s="85">
        <f>SUMIFS('６－3'!$D$2:$D$53,'６－3'!$G$2:$G$53,$P$68,'６－3'!$B$2:$B$53,M72,'６－3'!$F$2:$F$53,$O$68)</f>
        <v>0</v>
      </c>
      <c r="Q72" s="388">
        <f>SUMIFS('６－3'!$D$2:$D$52,'６－3'!$G$2:$G$52,$P$68,'６－3'!$B$2:$B$52,M72,'６－3'!$F$2:$F$52,$O$68,'６－3'!$E$2:$E$52,"&lt;&gt;✓")</f>
        <v>0</v>
      </c>
      <c r="R72" s="388"/>
      <c r="S72" s="388"/>
      <c r="T72" s="389"/>
      <c r="U72" s="389"/>
      <c r="V72" s="390"/>
      <c r="X72" s="6"/>
    </row>
    <row r="73" spans="1:24" ht="27.95" customHeight="1" x14ac:dyDescent="0.15">
      <c r="B73" s="386"/>
      <c r="C73" s="387"/>
      <c r="D73" s="387"/>
      <c r="E73" s="85">
        <f>SUMIFS('６－3'!$D$2:$D$53,'６－3'!$G$2:$G$53,$E$68,'６－3'!$B$2:$B$53,B73,'６－3'!$F$2:$F$53,$D$68)</f>
        <v>0</v>
      </c>
      <c r="F73" s="388">
        <f>SUMIFS('６－3'!$D$2:$D$52,'６－3'!$G$2:$G$52,$E$68,'６－3'!$B$2:$B$52,B73,'６－3'!$F$2:$F$52,$D$68,'６－3'!$E$2:$E$52,"&lt;&gt;✓")</f>
        <v>0</v>
      </c>
      <c r="G73" s="388"/>
      <c r="H73" s="388"/>
      <c r="I73" s="389"/>
      <c r="J73" s="389"/>
      <c r="K73" s="390"/>
      <c r="M73" s="386"/>
      <c r="N73" s="387"/>
      <c r="O73" s="387"/>
      <c r="P73" s="85">
        <f>SUMIFS('６－3'!$D$2:$D$53,'６－3'!$G$2:$G$53,$P$68,'６－3'!$B$2:$B$53,M73,'６－3'!$F$2:$F$53,$O$68)</f>
        <v>0</v>
      </c>
      <c r="Q73" s="388">
        <f>SUMIFS('６－3'!$D$2:$D$52,'６－3'!$G$2:$G$52,$P$68,'６－3'!$B$2:$B$52,M73,'６－3'!$F$2:$F$52,$O$68,'６－3'!$E$2:$E$52,"&lt;&gt;✓")</f>
        <v>0</v>
      </c>
      <c r="R73" s="388"/>
      <c r="S73" s="388"/>
      <c r="T73" s="389"/>
      <c r="U73" s="389"/>
      <c r="V73" s="390"/>
    </row>
    <row r="74" spans="1:24" ht="27.95" customHeight="1" x14ac:dyDescent="0.15">
      <c r="B74" s="386"/>
      <c r="C74" s="387"/>
      <c r="D74" s="387"/>
      <c r="E74" s="85">
        <f>SUMIFS('６－3'!$D$2:$D$53,'６－3'!$G$2:$G$53,$E$68,'６－3'!$B$2:$B$53,B74,'６－3'!$F$2:$F$53,$D$68)</f>
        <v>0</v>
      </c>
      <c r="F74" s="388">
        <f>SUMIFS('６－3'!$D$2:$D$52,'６－3'!$G$2:$G$52,$E$68,'６－3'!$B$2:$B$52,B74,'６－3'!$F$2:$F$52,$D$68,'６－3'!$E$2:$E$52,"&lt;&gt;✓")</f>
        <v>0</v>
      </c>
      <c r="G74" s="388"/>
      <c r="H74" s="388"/>
      <c r="I74" s="389"/>
      <c r="J74" s="389"/>
      <c r="K74" s="390"/>
      <c r="M74" s="386"/>
      <c r="N74" s="387"/>
      <c r="O74" s="387"/>
      <c r="P74" s="85">
        <f>SUMIFS('６－3'!$D$2:$D$53,'６－3'!$G$2:$G$53,$P$68,'６－3'!$B$2:$B$53,M74,'６－3'!$F$2:$F$53,$O$68)</f>
        <v>0</v>
      </c>
      <c r="Q74" s="388">
        <f>SUMIFS('６－3'!$D$2:$D$52,'６－3'!$G$2:$G$52,$P$68,'６－3'!$B$2:$B$52,M74,'６－3'!$F$2:$F$52,$O$68,'６－3'!$E$2:$E$52,"&lt;&gt;✓")</f>
        <v>0</v>
      </c>
      <c r="R74" s="388"/>
      <c r="S74" s="388"/>
      <c r="T74" s="389"/>
      <c r="U74" s="389"/>
      <c r="V74" s="390"/>
    </row>
    <row r="75" spans="1:24" ht="27.95" customHeight="1" x14ac:dyDescent="0.15">
      <c r="B75" s="386"/>
      <c r="C75" s="387"/>
      <c r="D75" s="387"/>
      <c r="E75" s="85">
        <f>SUMIFS('６－3'!$D$2:$D$53,'６－3'!$G$2:$G$53,$E$68,'６－3'!$B$2:$B$53,B75,'６－3'!$F$2:$F$53,$D$68)</f>
        <v>0</v>
      </c>
      <c r="F75" s="388">
        <f>SUMIFS('６－3'!$D$2:$D$52,'６－3'!$G$2:$G$52,$E$68,'６－3'!$B$2:$B$52,B75,'６－3'!$F$2:$F$52,$D$68,'６－3'!$E$2:$E$52,"&lt;&gt;✓")</f>
        <v>0</v>
      </c>
      <c r="G75" s="388"/>
      <c r="H75" s="388"/>
      <c r="I75" s="389"/>
      <c r="J75" s="389"/>
      <c r="K75" s="390"/>
      <c r="M75" s="386"/>
      <c r="N75" s="387"/>
      <c r="O75" s="387"/>
      <c r="P75" s="85">
        <f>SUMIFS('６－3'!$D$2:$D$53,'６－3'!$G$2:$G$53,$P$68,'６－3'!$B$2:$B$53,M75,'６－3'!$F$2:$F$53,$O$68)</f>
        <v>0</v>
      </c>
      <c r="Q75" s="388">
        <f>SUMIFS('６－3'!$D$2:$D$52,'６－3'!$G$2:$G$52,$P$68,'６－3'!$B$2:$B$52,M75,'６－3'!$F$2:$F$52,$O$68,'６－3'!$E$2:$E$52,"&lt;&gt;✓")</f>
        <v>0</v>
      </c>
      <c r="R75" s="388"/>
      <c r="S75" s="388"/>
      <c r="T75" s="389"/>
      <c r="U75" s="389"/>
      <c r="V75" s="390"/>
    </row>
    <row r="76" spans="1:24" ht="27.95" customHeight="1" x14ac:dyDescent="0.15">
      <c r="B76" s="399"/>
      <c r="C76" s="400"/>
      <c r="D76" s="400"/>
      <c r="E76" s="85">
        <f>SUMIFS('６－3'!$D$2:$D$53,'６－3'!$G$2:$G$53,$E$68,'６－3'!$B$2:$B$53,B76,'６－3'!$F$2:$F$53,$D$68)</f>
        <v>0</v>
      </c>
      <c r="F76" s="388">
        <f>SUMIFS('６－3'!$D$2:$D$52,'６－3'!$G$2:$G$52,$E$68,'６－3'!$B$2:$B$52,B76,'６－3'!$F$2:$F$52,$D$68,'６－3'!$E$2:$E$52,"&lt;&gt;✓")</f>
        <v>0</v>
      </c>
      <c r="G76" s="388"/>
      <c r="H76" s="388"/>
      <c r="I76" s="389"/>
      <c r="J76" s="389"/>
      <c r="K76" s="390"/>
      <c r="M76" s="399"/>
      <c r="N76" s="400"/>
      <c r="O76" s="400"/>
      <c r="P76" s="85">
        <f>SUMIFS('６－3'!$D$2:$D$53,'６－3'!$G$2:$G$53,$P$68,'６－3'!$B$2:$B$53,M76,'６－3'!$F$2:$F$53,$O$68)</f>
        <v>0</v>
      </c>
      <c r="Q76" s="388">
        <f>SUMIFS('６－3'!$D$2:$D$52,'６－3'!$G$2:$G$52,$P$68,'６－3'!$B$2:$B$52,M76,'６－3'!$F$2:$F$52,$O$68,'６－3'!$E$2:$E$52,"&lt;&gt;✓")</f>
        <v>0</v>
      </c>
      <c r="R76" s="388"/>
      <c r="S76" s="388"/>
      <c r="T76" s="389"/>
      <c r="U76" s="389"/>
      <c r="V76" s="390"/>
    </row>
    <row r="77" spans="1:24" ht="27.95" customHeight="1" x14ac:dyDescent="0.15">
      <c r="B77" s="392"/>
      <c r="C77" s="393"/>
      <c r="D77" s="393"/>
      <c r="E77" s="86">
        <f>SUMIFS('６－3'!$D$2:$D$53,'６－3'!$G$2:$G$53,$E$68,'６－3'!$B$2:$B$53,B77,'６－3'!$F$2:$F$53,$D$68)</f>
        <v>0</v>
      </c>
      <c r="F77" s="391">
        <f>SUMIFS('６－3'!$D$2:$D$52,'６－3'!$G$2:$G$52,$E$68,'６－3'!$B$2:$B$52,B77,'６－3'!$F$2:$F$52,$D$68,'６－3'!$E$2:$E$52,"&lt;&gt;✓")</f>
        <v>0</v>
      </c>
      <c r="G77" s="391"/>
      <c r="H77" s="391"/>
      <c r="I77" s="394"/>
      <c r="J77" s="394"/>
      <c r="K77" s="395"/>
      <c r="M77" s="392"/>
      <c r="N77" s="393"/>
      <c r="O77" s="393"/>
      <c r="P77" s="86">
        <f>SUMIFS('６－3'!$D$2:$D$53,'６－3'!$G$2:$G$53,$P$68,'６－3'!$B$2:$B$53,M77,'６－3'!$F$2:$F$53,$O$68)</f>
        <v>0</v>
      </c>
      <c r="Q77" s="391">
        <f>SUMIFS('６－3'!$D$2:$D$52,'６－3'!$G$2:$G$52,$P$68,'６－3'!$B$2:$B$52,M77,'６－3'!$F$2:$F$52,$O$68,'６－3'!$E$2:$E$52,"&lt;&gt;✓")</f>
        <v>0</v>
      </c>
      <c r="R77" s="391"/>
      <c r="S77" s="391"/>
      <c r="T77" s="394"/>
      <c r="U77" s="394"/>
      <c r="V77" s="395"/>
    </row>
    <row r="78" spans="1:24" ht="24.95" customHeight="1" x14ac:dyDescent="0.15">
      <c r="B78" s="258" t="s">
        <v>24</v>
      </c>
      <c r="C78" s="259"/>
      <c r="D78" s="259"/>
      <c r="E78" s="87">
        <f>SUM(E70:E77)</f>
        <v>0</v>
      </c>
      <c r="F78" s="260">
        <f>SUM(F70:F77)</f>
        <v>0</v>
      </c>
      <c r="G78" s="261"/>
      <c r="H78" s="262"/>
      <c r="I78" s="263"/>
      <c r="J78" s="264"/>
      <c r="K78" s="265"/>
      <c r="M78" s="258" t="s">
        <v>24</v>
      </c>
      <c r="N78" s="259"/>
      <c r="O78" s="259"/>
      <c r="P78" s="87">
        <f>SUM(P70:P77)</f>
        <v>0</v>
      </c>
      <c r="Q78" s="260">
        <f>SUM(Q70:Q77)</f>
        <v>0</v>
      </c>
      <c r="R78" s="261"/>
      <c r="S78" s="262"/>
      <c r="T78" s="263"/>
      <c r="U78" s="264"/>
      <c r="V78" s="265"/>
    </row>
    <row r="79" spans="1:24" ht="24.75" customHeight="1" x14ac:dyDescent="0.15">
      <c r="T79" s="229" t="s">
        <v>100</v>
      </c>
      <c r="U79" s="229"/>
      <c r="V79" s="91">
        <v>3</v>
      </c>
    </row>
    <row r="80" spans="1:24" ht="9.9499999999999993" customHeight="1" x14ac:dyDescent="0.15"/>
    <row r="81" spans="1:24" ht="21.75" customHeight="1" x14ac:dyDescent="0.15">
      <c r="B81" s="27" t="s">
        <v>73</v>
      </c>
      <c r="C81" s="6"/>
      <c r="D81" s="90" t="s">
        <v>176</v>
      </c>
      <c r="E81" s="245">
        <f>'５'!$C$32</f>
        <v>0</v>
      </c>
      <c r="F81" s="245"/>
      <c r="G81" s="245"/>
      <c r="H81" s="245"/>
      <c r="J81" s="2"/>
      <c r="M81" s="27" t="s">
        <v>73</v>
      </c>
      <c r="O81" s="90" t="s">
        <v>177</v>
      </c>
      <c r="P81" s="245">
        <f>'５'!$C$34</f>
        <v>0</v>
      </c>
      <c r="Q81" s="245"/>
      <c r="R81" s="245"/>
      <c r="S81" s="245"/>
      <c r="U81" s="2"/>
    </row>
    <row r="82" spans="1:24" ht="24.95" customHeight="1" x14ac:dyDescent="0.15">
      <c r="A82" s="80"/>
      <c r="B82" s="280" t="s">
        <v>85</v>
      </c>
      <c r="C82" s="281"/>
      <c r="D82" s="281"/>
      <c r="E82" s="82" t="s">
        <v>74</v>
      </c>
      <c r="F82" s="378" t="s">
        <v>9</v>
      </c>
      <c r="G82" s="378"/>
      <c r="H82" s="378"/>
      <c r="I82" s="281" t="s">
        <v>20</v>
      </c>
      <c r="J82" s="281"/>
      <c r="K82" s="379"/>
      <c r="L82" s="80"/>
      <c r="M82" s="280" t="s">
        <v>85</v>
      </c>
      <c r="N82" s="281"/>
      <c r="O82" s="281"/>
      <c r="P82" s="82" t="s">
        <v>74</v>
      </c>
      <c r="Q82" s="378" t="s">
        <v>9</v>
      </c>
      <c r="R82" s="378"/>
      <c r="S82" s="378"/>
      <c r="T82" s="281" t="s">
        <v>20</v>
      </c>
      <c r="U82" s="281"/>
      <c r="V82" s="379"/>
    </row>
    <row r="83" spans="1:24" ht="27.95" customHeight="1" x14ac:dyDescent="0.15">
      <c r="B83" s="380"/>
      <c r="C83" s="381"/>
      <c r="D83" s="381"/>
      <c r="E83" s="83">
        <f>SUMIFS('６－3'!$D$2:$D$53,'６－3'!$G$2:$G$53,$E$68,'６－3'!$B$2:$B$53,B83,'６－3'!$F$2:$F$53,$D$68)</f>
        <v>0</v>
      </c>
      <c r="F83" s="382">
        <f>SUMIFS('６－3'!$D$2:$D$52,'６－3'!$G$2:$G$52,$E$68,'６－3'!$B$2:$B$52,B83,'６－3'!$F$2:$F$52,$D$68,'６－3'!$E$2:$E$52,"&lt;&gt;✓")</f>
        <v>0</v>
      </c>
      <c r="G83" s="382"/>
      <c r="H83" s="382"/>
      <c r="I83" s="383"/>
      <c r="J83" s="383"/>
      <c r="K83" s="384"/>
      <c r="M83" s="380"/>
      <c r="N83" s="381"/>
      <c r="O83" s="381"/>
      <c r="P83" s="83">
        <f>SUMIFS('６－3'!$D$2:$D$53,'６－3'!$G$2:$G$53,$P$68,'６－3'!$B$2:$B$53,M83,'６－3'!$F$2:$F$53,$O$68)</f>
        <v>0</v>
      </c>
      <c r="Q83" s="382">
        <f>SUMIFS('６－3'!$D$2:$D$52,'６－3'!$G$2:$G$52,$P$68,'６－3'!$B$2:$B$52,M83,'６－3'!$F$2:$F$52,$O$68,'６－3'!$E$2:$E$52,"&lt;&gt;✓")</f>
        <v>0</v>
      </c>
      <c r="R83" s="382"/>
      <c r="S83" s="382"/>
      <c r="T83" s="383"/>
      <c r="U83" s="383"/>
      <c r="V83" s="384"/>
    </row>
    <row r="84" spans="1:24" ht="27.95" customHeight="1" x14ac:dyDescent="0.15">
      <c r="B84" s="386"/>
      <c r="C84" s="387"/>
      <c r="D84" s="387"/>
      <c r="E84" s="85">
        <f>SUMIFS('６－3'!$D$2:$D$53,'６－3'!$G$2:$G$53,$E$68,'６－3'!$B$2:$B$53,B84,'６－3'!$F$2:$F$53,$D$68)</f>
        <v>0</v>
      </c>
      <c r="F84" s="388">
        <f>SUMIFS('６－3'!$D$2:$D$52,'６－3'!$G$2:$G$52,$E$68,'６－3'!$B$2:$B$52,B84,'６－3'!$F$2:$F$52,$D$68,'６－3'!$E$2:$E$52,"&lt;&gt;✓")</f>
        <v>0</v>
      </c>
      <c r="G84" s="388"/>
      <c r="H84" s="388"/>
      <c r="I84" s="389"/>
      <c r="J84" s="389"/>
      <c r="K84" s="390"/>
      <c r="M84" s="386"/>
      <c r="N84" s="387"/>
      <c r="O84" s="387"/>
      <c r="P84" s="85">
        <f>SUMIFS('６－3'!$D$2:$D$53,'６－3'!$G$2:$G$53,$P$68,'６－3'!$B$2:$B$53,M84,'６－3'!$F$2:$F$53,$O$68)</f>
        <v>0</v>
      </c>
      <c r="Q84" s="388">
        <f>SUMIFS('６－3'!$D$2:$D$52,'６－3'!$G$2:$G$52,$P$68,'６－3'!$B$2:$B$52,M84,'６－3'!$F$2:$F$52,$O$68,'６－3'!$E$2:$E$52,"&lt;&gt;✓")</f>
        <v>0</v>
      </c>
      <c r="R84" s="388"/>
      <c r="S84" s="388"/>
      <c r="T84" s="389"/>
      <c r="U84" s="389"/>
      <c r="V84" s="390"/>
      <c r="X84" s="80"/>
    </row>
    <row r="85" spans="1:24" s="80" customFormat="1" ht="27.95" customHeight="1" x14ac:dyDescent="0.15">
      <c r="A85" s="6"/>
      <c r="B85" s="386"/>
      <c r="C85" s="387"/>
      <c r="D85" s="387"/>
      <c r="E85" s="85">
        <f>SUMIFS('６－3'!$D$2:$D$53,'６－3'!$G$2:$G$53,$E$68,'６－3'!$B$2:$B$53,B85,'６－3'!$F$2:$F$53,$D$68)</f>
        <v>0</v>
      </c>
      <c r="F85" s="388">
        <f>SUMIFS('６－3'!$D$2:$D$52,'６－3'!$G$2:$G$52,$E$68,'６－3'!$B$2:$B$52,B85,'６－3'!$F$2:$F$52,$D$68,'６－3'!$E$2:$E$52,"&lt;&gt;✓")</f>
        <v>0</v>
      </c>
      <c r="G85" s="388"/>
      <c r="H85" s="388"/>
      <c r="I85" s="389"/>
      <c r="J85" s="389"/>
      <c r="K85" s="390"/>
      <c r="L85" s="6"/>
      <c r="M85" s="386"/>
      <c r="N85" s="387"/>
      <c r="O85" s="387"/>
      <c r="P85" s="85">
        <f>SUMIFS('６－3'!$D$2:$D$53,'６－3'!$G$2:$G$53,$P$68,'６－3'!$B$2:$B$53,M85,'６－3'!$F$2:$F$53,$O$68)</f>
        <v>0</v>
      </c>
      <c r="Q85" s="388">
        <f>SUMIFS('６－3'!$D$2:$D$52,'６－3'!$G$2:$G$52,$P$68,'６－3'!$B$2:$B$52,M85,'６－3'!$F$2:$F$52,$O$68,'６－3'!$E$2:$E$52,"&lt;&gt;✓")</f>
        <v>0</v>
      </c>
      <c r="R85" s="388"/>
      <c r="S85" s="388"/>
      <c r="T85" s="389"/>
      <c r="U85" s="389"/>
      <c r="V85" s="390"/>
      <c r="X85" s="6"/>
    </row>
    <row r="86" spans="1:24" ht="27.95" customHeight="1" x14ac:dyDescent="0.15">
      <c r="B86" s="386"/>
      <c r="C86" s="387"/>
      <c r="D86" s="387"/>
      <c r="E86" s="85">
        <f>SUMIFS('６－3'!$D$2:$D$53,'６－3'!$G$2:$G$53,$E$68,'６－3'!$B$2:$B$53,B86,'６－3'!$F$2:$F$53,$D$68)</f>
        <v>0</v>
      </c>
      <c r="F86" s="388">
        <f>SUMIFS('６－3'!$D$2:$D$52,'６－3'!$G$2:$G$52,$E$68,'６－3'!$B$2:$B$52,B86,'６－3'!$F$2:$F$52,$D$68,'６－3'!$E$2:$E$52,"&lt;&gt;✓")</f>
        <v>0</v>
      </c>
      <c r="G86" s="388"/>
      <c r="H86" s="388"/>
      <c r="I86" s="389"/>
      <c r="J86" s="389"/>
      <c r="K86" s="390"/>
      <c r="M86" s="386"/>
      <c r="N86" s="387"/>
      <c r="O86" s="387"/>
      <c r="P86" s="85">
        <f>SUMIFS('６－3'!$D$2:$D$53,'６－3'!$G$2:$G$53,$P$68,'６－3'!$B$2:$B$53,M86,'６－3'!$F$2:$F$53,$O$68)</f>
        <v>0</v>
      </c>
      <c r="Q86" s="388">
        <f>SUMIFS('６－3'!$D$2:$D$52,'６－3'!$G$2:$G$52,$P$68,'６－3'!$B$2:$B$52,M86,'６－3'!$F$2:$F$52,$O$68,'６－3'!$E$2:$E$52,"&lt;&gt;✓")</f>
        <v>0</v>
      </c>
      <c r="R86" s="388"/>
      <c r="S86" s="388"/>
      <c r="T86" s="389"/>
      <c r="U86" s="389"/>
      <c r="V86" s="390"/>
    </row>
    <row r="87" spans="1:24" ht="27.95" customHeight="1" x14ac:dyDescent="0.15">
      <c r="B87" s="386"/>
      <c r="C87" s="387"/>
      <c r="D87" s="387"/>
      <c r="E87" s="85">
        <f>SUMIFS('６－3'!$D$2:$D$53,'６－3'!$G$2:$G$53,$E$68,'６－3'!$B$2:$B$53,B87,'６－3'!$F$2:$F$53,$D$68)</f>
        <v>0</v>
      </c>
      <c r="F87" s="388">
        <f>SUMIFS('６－3'!$D$2:$D$52,'６－3'!$G$2:$G$52,$E$68,'６－3'!$B$2:$B$52,B87,'６－3'!$F$2:$F$52,$D$68,'６－3'!$E$2:$E$52,"&lt;&gt;✓")</f>
        <v>0</v>
      </c>
      <c r="G87" s="388"/>
      <c r="H87" s="388"/>
      <c r="I87" s="389"/>
      <c r="J87" s="389"/>
      <c r="K87" s="390"/>
      <c r="M87" s="386"/>
      <c r="N87" s="387"/>
      <c r="O87" s="387"/>
      <c r="P87" s="85">
        <f>SUMIFS('６－3'!$D$2:$D$53,'６－3'!$G$2:$G$53,$P$68,'６－3'!$B$2:$B$53,M87,'６－3'!$F$2:$F$53,$O$68)</f>
        <v>0</v>
      </c>
      <c r="Q87" s="388">
        <f>SUMIFS('６－3'!$D$2:$D$52,'６－3'!$G$2:$G$52,$P$68,'６－3'!$B$2:$B$52,M87,'６－3'!$F$2:$F$52,$O$68,'６－3'!$E$2:$E$52,"&lt;&gt;✓")</f>
        <v>0</v>
      </c>
      <c r="R87" s="388"/>
      <c r="S87" s="388"/>
      <c r="T87" s="389"/>
      <c r="U87" s="389"/>
      <c r="V87" s="390"/>
    </row>
    <row r="88" spans="1:24" ht="27.95" customHeight="1" x14ac:dyDescent="0.15">
      <c r="B88" s="386"/>
      <c r="C88" s="387"/>
      <c r="D88" s="387"/>
      <c r="E88" s="85">
        <f>SUMIFS('６－3'!$D$2:$D$53,'６－3'!$G$2:$G$53,$E$68,'６－3'!$B$2:$B$53,B88,'６－3'!$F$2:$F$53,$D$68)</f>
        <v>0</v>
      </c>
      <c r="F88" s="388">
        <f>SUMIFS('６－3'!$D$2:$D$52,'６－3'!$G$2:$G$52,$E$68,'６－3'!$B$2:$B$52,B88,'６－3'!$F$2:$F$52,$D$68,'６－3'!$E$2:$E$52,"&lt;&gt;✓")</f>
        <v>0</v>
      </c>
      <c r="G88" s="388"/>
      <c r="H88" s="388"/>
      <c r="I88" s="389"/>
      <c r="J88" s="389"/>
      <c r="K88" s="390"/>
      <c r="M88" s="386"/>
      <c r="N88" s="387"/>
      <c r="O88" s="387"/>
      <c r="P88" s="85">
        <f>SUMIFS('６－3'!$D$2:$D$53,'６－3'!$G$2:$G$53,$P$68,'６－3'!$B$2:$B$53,M88,'６－3'!$F$2:$F$53,$O$68)</f>
        <v>0</v>
      </c>
      <c r="Q88" s="388">
        <f>SUMIFS('６－3'!$D$2:$D$52,'６－3'!$G$2:$G$52,$P$68,'６－3'!$B$2:$B$52,M88,'６－3'!$F$2:$F$52,$O$68,'６－3'!$E$2:$E$52,"&lt;&gt;✓")</f>
        <v>0</v>
      </c>
      <c r="R88" s="388"/>
      <c r="S88" s="388"/>
      <c r="T88" s="389"/>
      <c r="U88" s="389"/>
      <c r="V88" s="390"/>
    </row>
    <row r="89" spans="1:24" ht="27.95" customHeight="1" x14ac:dyDescent="0.15">
      <c r="B89" s="399"/>
      <c r="C89" s="400"/>
      <c r="D89" s="400"/>
      <c r="E89" s="85">
        <f>SUMIFS('６－3'!$D$2:$D$53,'６－3'!$G$2:$G$53,$E$68,'６－3'!$B$2:$B$53,B89,'６－3'!$F$2:$F$53,$D$68)</f>
        <v>0</v>
      </c>
      <c r="F89" s="388">
        <f>SUMIFS('６－3'!$D$2:$D$52,'６－3'!$G$2:$G$52,$E$68,'６－3'!$B$2:$B$52,B89,'６－3'!$F$2:$F$52,$D$68,'６－3'!$E$2:$E$52,"&lt;&gt;✓")</f>
        <v>0</v>
      </c>
      <c r="G89" s="388"/>
      <c r="H89" s="388"/>
      <c r="I89" s="389"/>
      <c r="J89" s="389"/>
      <c r="K89" s="390"/>
      <c r="M89" s="399"/>
      <c r="N89" s="400"/>
      <c r="O89" s="400"/>
      <c r="P89" s="85">
        <f>SUMIFS('６－3'!$D$2:$D$53,'６－3'!$G$2:$G$53,$P$68,'６－3'!$B$2:$B$53,M89,'６－3'!$F$2:$F$53,$O$68)</f>
        <v>0</v>
      </c>
      <c r="Q89" s="388">
        <f>SUMIFS('６－3'!$D$2:$D$52,'６－3'!$G$2:$G$52,$P$68,'６－3'!$B$2:$B$52,M89,'６－3'!$F$2:$F$52,$O$68,'６－3'!$E$2:$E$52,"&lt;&gt;✓")</f>
        <v>0</v>
      </c>
      <c r="R89" s="388"/>
      <c r="S89" s="388"/>
      <c r="T89" s="389"/>
      <c r="U89" s="389"/>
      <c r="V89" s="390"/>
    </row>
    <row r="90" spans="1:24" ht="27.95" customHeight="1" x14ac:dyDescent="0.15">
      <c r="B90" s="392"/>
      <c r="C90" s="393"/>
      <c r="D90" s="393"/>
      <c r="E90" s="86">
        <f>SUMIFS('６－3'!$D$2:$D$53,'６－3'!$G$2:$G$53,$E$68,'６－3'!$B$2:$B$53,B90,'６－3'!$F$2:$F$53,$D$68)</f>
        <v>0</v>
      </c>
      <c r="F90" s="391">
        <f>SUMIFS('６－3'!$D$2:$D$52,'６－3'!$G$2:$G$52,$E$68,'６－3'!$B$2:$B$52,B90,'６－3'!$F$2:$F$52,$D$68,'６－3'!$E$2:$E$52,"&lt;&gt;✓")</f>
        <v>0</v>
      </c>
      <c r="G90" s="391"/>
      <c r="H90" s="391"/>
      <c r="I90" s="394"/>
      <c r="J90" s="394"/>
      <c r="K90" s="395"/>
      <c r="M90" s="392"/>
      <c r="N90" s="393"/>
      <c r="O90" s="393"/>
      <c r="P90" s="86">
        <f>SUMIFS('６－3'!$D$2:$D$53,'６－3'!$G$2:$G$53,$P$68,'６－3'!$B$2:$B$53,M90,'６－3'!$F$2:$F$53,$O$68)</f>
        <v>0</v>
      </c>
      <c r="Q90" s="391">
        <f>SUMIFS('６－3'!$D$2:$D$52,'６－3'!$G$2:$G$52,$P$68,'６－3'!$B$2:$B$52,M90,'６－3'!$F$2:$F$52,$O$68,'６－3'!$E$2:$E$52,"&lt;&gt;✓")</f>
        <v>0</v>
      </c>
      <c r="R90" s="391"/>
      <c r="S90" s="391"/>
      <c r="T90" s="394"/>
      <c r="U90" s="394"/>
      <c r="V90" s="395"/>
    </row>
    <row r="91" spans="1:24" ht="24.95" customHeight="1" x14ac:dyDescent="0.15">
      <c r="B91" s="258" t="s">
        <v>24</v>
      </c>
      <c r="C91" s="259"/>
      <c r="D91" s="259"/>
      <c r="E91" s="87">
        <f>SUM(E83:E90)</f>
        <v>0</v>
      </c>
      <c r="F91" s="260">
        <f>SUM(F83:F90)</f>
        <v>0</v>
      </c>
      <c r="G91" s="261"/>
      <c r="H91" s="262"/>
      <c r="I91" s="263"/>
      <c r="J91" s="264"/>
      <c r="K91" s="265"/>
      <c r="M91" s="258" t="s">
        <v>24</v>
      </c>
      <c r="N91" s="259"/>
      <c r="O91" s="259"/>
      <c r="P91" s="87">
        <f>SUM(P83:P90)</f>
        <v>0</v>
      </c>
      <c r="Q91" s="260">
        <f>SUM(Q83:Q90)</f>
        <v>0</v>
      </c>
      <c r="R91" s="261"/>
      <c r="S91" s="262"/>
      <c r="T91" s="263"/>
      <c r="U91" s="264"/>
      <c r="V91" s="265"/>
    </row>
    <row r="92" spans="1:24" ht="9.9499999999999993" customHeight="1" x14ac:dyDescent="0.15"/>
    <row r="93" spans="1:24" ht="21.75" customHeight="1" x14ac:dyDescent="0.15">
      <c r="B93" s="27" t="s">
        <v>73</v>
      </c>
      <c r="C93" s="6"/>
      <c r="D93" s="90" t="s">
        <v>178</v>
      </c>
      <c r="E93" s="245">
        <f>'５'!$C$36</f>
        <v>0</v>
      </c>
      <c r="F93" s="245"/>
      <c r="G93" s="245"/>
      <c r="H93" s="245"/>
      <c r="J93" s="2"/>
      <c r="M93" s="27" t="s">
        <v>73</v>
      </c>
      <c r="O93" s="90" t="s">
        <v>179</v>
      </c>
      <c r="P93" s="245">
        <f>'５'!$C$38</f>
        <v>0</v>
      </c>
      <c r="Q93" s="245"/>
      <c r="R93" s="245"/>
      <c r="S93" s="245"/>
      <c r="U93" s="2"/>
    </row>
    <row r="94" spans="1:24" ht="24.95" customHeight="1" x14ac:dyDescent="0.15">
      <c r="A94" s="80"/>
      <c r="B94" s="280" t="s">
        <v>85</v>
      </c>
      <c r="C94" s="281"/>
      <c r="D94" s="281"/>
      <c r="E94" s="82" t="s">
        <v>74</v>
      </c>
      <c r="F94" s="378" t="s">
        <v>9</v>
      </c>
      <c r="G94" s="378"/>
      <c r="H94" s="378"/>
      <c r="I94" s="281" t="s">
        <v>20</v>
      </c>
      <c r="J94" s="281"/>
      <c r="K94" s="379"/>
      <c r="L94" s="80"/>
      <c r="M94" s="280" t="s">
        <v>85</v>
      </c>
      <c r="N94" s="281"/>
      <c r="O94" s="281"/>
      <c r="P94" s="82" t="s">
        <v>74</v>
      </c>
      <c r="Q94" s="378" t="s">
        <v>9</v>
      </c>
      <c r="R94" s="378"/>
      <c r="S94" s="378"/>
      <c r="T94" s="281" t="s">
        <v>20</v>
      </c>
      <c r="U94" s="281"/>
      <c r="V94" s="379"/>
    </row>
    <row r="95" spans="1:24" ht="27.95" customHeight="1" x14ac:dyDescent="0.15">
      <c r="B95" s="380"/>
      <c r="C95" s="381"/>
      <c r="D95" s="381"/>
      <c r="E95" s="83">
        <f>SUMIFS('６－3'!$D$2:$D$53,'６－3'!$G$2:$G$53,$E$68,'６－3'!$B$2:$B$53,B95,'６－3'!$F$2:$F$53,$D$68)</f>
        <v>0</v>
      </c>
      <c r="F95" s="382">
        <f>SUMIFS('６－3'!$D$2:$D$52,'６－3'!$G$2:$G$52,$E$68,'６－3'!$B$2:$B$52,B95,'６－3'!$F$2:$F$52,$D$68,'６－3'!$E$2:$E$52,"&lt;&gt;✓")</f>
        <v>0</v>
      </c>
      <c r="G95" s="382"/>
      <c r="H95" s="382"/>
      <c r="I95" s="383"/>
      <c r="J95" s="383"/>
      <c r="K95" s="384"/>
      <c r="M95" s="380"/>
      <c r="N95" s="381"/>
      <c r="O95" s="381"/>
      <c r="P95" s="83">
        <f>SUMIFS('６－3'!$D$2:$D$53,'６－3'!$G$2:$G$53,$P$68,'６－3'!$B$2:$B$53,M95,'６－3'!$F$2:$F$53,$O$68)</f>
        <v>0</v>
      </c>
      <c r="Q95" s="382">
        <f>SUMIFS('６－3'!$D$2:$D$52,'６－3'!$G$2:$G$52,$P$68,'６－3'!$B$2:$B$52,M95,'６－3'!$F$2:$F$52,$O$68,'６－3'!$E$2:$E$52,"&lt;&gt;✓")</f>
        <v>0</v>
      </c>
      <c r="R95" s="382"/>
      <c r="S95" s="382"/>
      <c r="T95" s="383"/>
      <c r="U95" s="383"/>
      <c r="V95" s="384"/>
    </row>
    <row r="96" spans="1:24" ht="27.95" customHeight="1" x14ac:dyDescent="0.15">
      <c r="B96" s="386"/>
      <c r="C96" s="387"/>
      <c r="D96" s="387"/>
      <c r="E96" s="85">
        <f>SUMIFS('６－3'!$D$2:$D$53,'６－3'!$G$2:$G$53,$E$68,'６－3'!$B$2:$B$53,B96,'６－3'!$F$2:$F$53,$D$68)</f>
        <v>0</v>
      </c>
      <c r="F96" s="388">
        <f>SUMIFS('６－3'!$D$2:$D$52,'６－3'!$G$2:$G$52,$E$68,'６－3'!$B$2:$B$52,B96,'６－3'!$F$2:$F$52,$D$68,'６－3'!$E$2:$E$52,"&lt;&gt;✓")</f>
        <v>0</v>
      </c>
      <c r="G96" s="388"/>
      <c r="H96" s="388"/>
      <c r="I96" s="389"/>
      <c r="J96" s="389"/>
      <c r="K96" s="390"/>
      <c r="M96" s="386"/>
      <c r="N96" s="387"/>
      <c r="O96" s="387"/>
      <c r="P96" s="85">
        <f>SUMIFS('６－3'!$D$2:$D$53,'６－3'!$G$2:$G$53,$P$68,'６－3'!$B$2:$B$53,M96,'６－3'!$F$2:$F$53,$O$68)</f>
        <v>0</v>
      </c>
      <c r="Q96" s="388">
        <f>SUMIFS('６－3'!$D$2:$D$52,'６－3'!$G$2:$G$52,$P$68,'６－3'!$B$2:$B$52,M96,'６－3'!$F$2:$F$52,$O$68,'６－3'!$E$2:$E$52,"&lt;&gt;✓")</f>
        <v>0</v>
      </c>
      <c r="R96" s="388"/>
      <c r="S96" s="388"/>
      <c r="T96" s="389"/>
      <c r="U96" s="389"/>
      <c r="V96" s="390"/>
      <c r="X96" s="80"/>
    </row>
    <row r="97" spans="1:24" s="80" customFormat="1" ht="27.95" customHeight="1" x14ac:dyDescent="0.15">
      <c r="A97" s="6"/>
      <c r="B97" s="386"/>
      <c r="C97" s="387"/>
      <c r="D97" s="387"/>
      <c r="E97" s="85">
        <f>SUMIFS('６－3'!$D$2:$D$53,'６－3'!$G$2:$G$53,$E$68,'６－3'!$B$2:$B$53,B97,'６－3'!$F$2:$F$53,$D$68)</f>
        <v>0</v>
      </c>
      <c r="F97" s="388">
        <f>SUMIFS('６－3'!$D$2:$D$52,'６－3'!$G$2:$G$52,$E$68,'６－3'!$B$2:$B$52,B97,'６－3'!$F$2:$F$52,$D$68,'６－3'!$E$2:$E$52,"&lt;&gt;✓")</f>
        <v>0</v>
      </c>
      <c r="G97" s="388"/>
      <c r="H97" s="388"/>
      <c r="I97" s="389"/>
      <c r="J97" s="389"/>
      <c r="K97" s="390"/>
      <c r="L97" s="6"/>
      <c r="M97" s="386"/>
      <c r="N97" s="387"/>
      <c r="O97" s="387"/>
      <c r="P97" s="85">
        <f>SUMIFS('６－3'!$D$2:$D$53,'６－3'!$G$2:$G$53,$P$68,'６－3'!$B$2:$B$53,M97,'６－3'!$F$2:$F$53,$O$68)</f>
        <v>0</v>
      </c>
      <c r="Q97" s="388">
        <f>SUMIFS('６－3'!$D$2:$D$52,'６－3'!$G$2:$G$52,$P$68,'６－3'!$B$2:$B$52,M97,'６－3'!$F$2:$F$52,$O$68,'６－3'!$E$2:$E$52,"&lt;&gt;✓")</f>
        <v>0</v>
      </c>
      <c r="R97" s="388"/>
      <c r="S97" s="388"/>
      <c r="T97" s="389"/>
      <c r="U97" s="389"/>
      <c r="V97" s="390"/>
      <c r="X97" s="6"/>
    </row>
    <row r="98" spans="1:24" ht="27.95" customHeight="1" x14ac:dyDescent="0.15">
      <c r="B98" s="386"/>
      <c r="C98" s="387"/>
      <c r="D98" s="387"/>
      <c r="E98" s="85">
        <f>SUMIFS('６－3'!$D$2:$D$53,'６－3'!$G$2:$G$53,$E$68,'６－3'!$B$2:$B$53,B98,'６－3'!$F$2:$F$53,$D$68)</f>
        <v>0</v>
      </c>
      <c r="F98" s="388">
        <f>SUMIFS('６－3'!$D$2:$D$52,'６－3'!$G$2:$G$52,$E$68,'６－3'!$B$2:$B$52,B98,'６－3'!$F$2:$F$52,$D$68,'６－3'!$E$2:$E$52,"&lt;&gt;✓")</f>
        <v>0</v>
      </c>
      <c r="G98" s="388"/>
      <c r="H98" s="388"/>
      <c r="I98" s="389"/>
      <c r="J98" s="389"/>
      <c r="K98" s="390"/>
      <c r="M98" s="386"/>
      <c r="N98" s="387"/>
      <c r="O98" s="387"/>
      <c r="P98" s="85">
        <f>SUMIFS('６－3'!$D$2:$D$53,'６－3'!$G$2:$G$53,$P$68,'６－3'!$B$2:$B$53,M98,'６－3'!$F$2:$F$53,$O$68)</f>
        <v>0</v>
      </c>
      <c r="Q98" s="388">
        <f>SUMIFS('６－3'!$D$2:$D$52,'６－3'!$G$2:$G$52,$P$68,'６－3'!$B$2:$B$52,M98,'６－3'!$F$2:$F$52,$O$68,'６－3'!$E$2:$E$52,"&lt;&gt;✓")</f>
        <v>0</v>
      </c>
      <c r="R98" s="388"/>
      <c r="S98" s="388"/>
      <c r="T98" s="389"/>
      <c r="U98" s="389"/>
      <c r="V98" s="390"/>
    </row>
    <row r="99" spans="1:24" ht="27.95" customHeight="1" x14ac:dyDescent="0.15">
      <c r="B99" s="386"/>
      <c r="C99" s="387"/>
      <c r="D99" s="387"/>
      <c r="E99" s="85">
        <f>SUMIFS('６－3'!$D$2:$D$53,'６－3'!$G$2:$G$53,$E$68,'６－3'!$B$2:$B$53,B99,'６－3'!$F$2:$F$53,$D$68)</f>
        <v>0</v>
      </c>
      <c r="F99" s="388">
        <f>SUMIFS('６－3'!$D$2:$D$52,'６－3'!$G$2:$G$52,$E$68,'６－3'!$B$2:$B$52,B99,'６－3'!$F$2:$F$52,$D$68,'６－3'!$E$2:$E$52,"&lt;&gt;✓")</f>
        <v>0</v>
      </c>
      <c r="G99" s="388"/>
      <c r="H99" s="388"/>
      <c r="I99" s="389"/>
      <c r="J99" s="389"/>
      <c r="K99" s="390"/>
      <c r="M99" s="386"/>
      <c r="N99" s="387"/>
      <c r="O99" s="387"/>
      <c r="P99" s="85">
        <f>SUMIFS('６－3'!$D$2:$D$53,'６－3'!$G$2:$G$53,$P$68,'６－3'!$B$2:$B$53,M99,'６－3'!$F$2:$F$53,$O$68)</f>
        <v>0</v>
      </c>
      <c r="Q99" s="388">
        <f>SUMIFS('６－3'!$D$2:$D$52,'６－3'!$G$2:$G$52,$P$68,'６－3'!$B$2:$B$52,M99,'６－3'!$F$2:$F$52,$O$68,'６－3'!$E$2:$E$52,"&lt;&gt;✓")</f>
        <v>0</v>
      </c>
      <c r="R99" s="388"/>
      <c r="S99" s="388"/>
      <c r="T99" s="389"/>
      <c r="U99" s="389"/>
      <c r="V99" s="390"/>
    </row>
    <row r="100" spans="1:24" ht="27.95" customHeight="1" x14ac:dyDescent="0.15">
      <c r="B100" s="386"/>
      <c r="C100" s="387"/>
      <c r="D100" s="387"/>
      <c r="E100" s="85">
        <f>SUMIFS('６－3'!$D$2:$D$53,'６－3'!$G$2:$G$53,$E$68,'６－3'!$B$2:$B$53,B100,'６－3'!$F$2:$F$53,$D$68)</f>
        <v>0</v>
      </c>
      <c r="F100" s="388">
        <f>SUMIFS('６－3'!$D$2:$D$52,'６－3'!$G$2:$G$52,$E$68,'６－3'!$B$2:$B$52,B100,'６－3'!$F$2:$F$52,$D$68,'６－3'!$E$2:$E$52,"&lt;&gt;✓")</f>
        <v>0</v>
      </c>
      <c r="G100" s="388"/>
      <c r="H100" s="388"/>
      <c r="I100" s="389"/>
      <c r="J100" s="389"/>
      <c r="K100" s="390"/>
      <c r="M100" s="386"/>
      <c r="N100" s="387"/>
      <c r="O100" s="387"/>
      <c r="P100" s="85">
        <f>SUMIFS('６－3'!$D$2:$D$53,'６－3'!$G$2:$G$53,$P$68,'６－3'!$B$2:$B$53,M100,'６－3'!$F$2:$F$53,$O$68)</f>
        <v>0</v>
      </c>
      <c r="Q100" s="388">
        <f>SUMIFS('６－3'!$D$2:$D$52,'６－3'!$G$2:$G$52,$P$68,'６－3'!$B$2:$B$52,M100,'６－3'!$F$2:$F$52,$O$68,'６－3'!$E$2:$E$52,"&lt;&gt;✓")</f>
        <v>0</v>
      </c>
      <c r="R100" s="388"/>
      <c r="S100" s="388"/>
      <c r="T100" s="389"/>
      <c r="U100" s="389"/>
      <c r="V100" s="390"/>
    </row>
    <row r="101" spans="1:24" ht="27.95" customHeight="1" x14ac:dyDescent="0.15">
      <c r="B101" s="399"/>
      <c r="C101" s="400"/>
      <c r="D101" s="400"/>
      <c r="E101" s="85">
        <f>SUMIFS('６－3'!$D$2:$D$53,'６－3'!$G$2:$G$53,$E$68,'６－3'!$B$2:$B$53,B101,'６－3'!$F$2:$F$53,$D$68)</f>
        <v>0</v>
      </c>
      <c r="F101" s="388">
        <f>SUMIFS('６－3'!$D$2:$D$52,'６－3'!$G$2:$G$52,$E$68,'６－3'!$B$2:$B$52,B101,'６－3'!$F$2:$F$52,$D$68,'６－3'!$E$2:$E$52,"&lt;&gt;✓")</f>
        <v>0</v>
      </c>
      <c r="G101" s="388"/>
      <c r="H101" s="388"/>
      <c r="I101" s="389"/>
      <c r="J101" s="389"/>
      <c r="K101" s="390"/>
      <c r="M101" s="399"/>
      <c r="N101" s="400"/>
      <c r="O101" s="400"/>
      <c r="P101" s="85">
        <f>SUMIFS('６－3'!$D$2:$D$53,'６－3'!$G$2:$G$53,$P$68,'６－3'!$B$2:$B$53,M101,'６－3'!$F$2:$F$53,$O$68)</f>
        <v>0</v>
      </c>
      <c r="Q101" s="388">
        <f>SUMIFS('６－3'!$D$2:$D$52,'６－3'!$G$2:$G$52,$P$68,'６－3'!$B$2:$B$52,M101,'６－3'!$F$2:$F$52,$O$68,'６－3'!$E$2:$E$52,"&lt;&gt;✓")</f>
        <v>0</v>
      </c>
      <c r="R101" s="388"/>
      <c r="S101" s="388"/>
      <c r="T101" s="389"/>
      <c r="U101" s="389"/>
      <c r="V101" s="390"/>
    </row>
    <row r="102" spans="1:24" ht="27.95" customHeight="1" x14ac:dyDescent="0.15">
      <c r="B102" s="392"/>
      <c r="C102" s="393"/>
      <c r="D102" s="393"/>
      <c r="E102" s="86">
        <f>SUMIFS('６－3'!$D$2:$D$53,'６－3'!$G$2:$G$53,$E$68,'６－3'!$B$2:$B$53,B102,'６－3'!$F$2:$F$53,$D$68)</f>
        <v>0</v>
      </c>
      <c r="F102" s="391">
        <f>SUMIFS('６－3'!$D$2:$D$52,'６－3'!$G$2:$G$52,$E$68,'６－3'!$B$2:$B$52,B102,'６－3'!$F$2:$F$52,$D$68,'６－3'!$E$2:$E$52,"&lt;&gt;✓")</f>
        <v>0</v>
      </c>
      <c r="G102" s="391"/>
      <c r="H102" s="391"/>
      <c r="I102" s="394"/>
      <c r="J102" s="394"/>
      <c r="K102" s="395"/>
      <c r="M102" s="392"/>
      <c r="N102" s="393"/>
      <c r="O102" s="393"/>
      <c r="P102" s="86">
        <f>SUMIFS('６－3'!$D$2:$D$53,'６－3'!$G$2:$G$53,$P$68,'６－3'!$B$2:$B$53,M102,'６－3'!$F$2:$F$53,$O$68)</f>
        <v>0</v>
      </c>
      <c r="Q102" s="391">
        <f>SUMIFS('６－3'!$D$2:$D$52,'６－3'!$G$2:$G$52,$P$68,'６－3'!$B$2:$B$52,M102,'６－3'!$F$2:$F$52,$O$68,'６－3'!$E$2:$E$52,"&lt;&gt;✓")</f>
        <v>0</v>
      </c>
      <c r="R102" s="391"/>
      <c r="S102" s="391"/>
      <c r="T102" s="394"/>
      <c r="U102" s="394"/>
      <c r="V102" s="395"/>
    </row>
    <row r="103" spans="1:24" ht="24.95" customHeight="1" x14ac:dyDescent="0.15">
      <c r="B103" s="258" t="s">
        <v>24</v>
      </c>
      <c r="C103" s="259"/>
      <c r="D103" s="259"/>
      <c r="E103" s="87">
        <f>SUM(E95:E102)</f>
        <v>0</v>
      </c>
      <c r="F103" s="260">
        <f>SUM(F95:F102)</f>
        <v>0</v>
      </c>
      <c r="G103" s="261"/>
      <c r="H103" s="262"/>
      <c r="I103" s="263"/>
      <c r="J103" s="264"/>
      <c r="K103" s="265"/>
      <c r="M103" s="258" t="s">
        <v>24</v>
      </c>
      <c r="N103" s="259"/>
      <c r="O103" s="259"/>
      <c r="P103" s="87">
        <f>SUM(P95:P102)</f>
        <v>0</v>
      </c>
      <c r="Q103" s="260">
        <f>SUM(Q95:Q102)</f>
        <v>0</v>
      </c>
      <c r="R103" s="261"/>
      <c r="S103" s="262"/>
      <c r="T103" s="263"/>
      <c r="U103" s="264"/>
      <c r="V103" s="265"/>
    </row>
    <row r="104" spans="1:24" ht="9.9499999999999993" customHeight="1" x14ac:dyDescent="0.15"/>
    <row r="105" spans="1:24" ht="21.75" customHeight="1" x14ac:dyDescent="0.15">
      <c r="B105" s="27" t="s">
        <v>73</v>
      </c>
      <c r="C105" s="6"/>
      <c r="D105" s="90" t="s">
        <v>180</v>
      </c>
      <c r="E105" s="245">
        <f>'５'!$C$40</f>
        <v>0</v>
      </c>
      <c r="F105" s="245"/>
      <c r="G105" s="245"/>
      <c r="H105" s="245"/>
      <c r="J105" s="2"/>
      <c r="M105" s="27" t="s">
        <v>73</v>
      </c>
      <c r="O105" s="90" t="s">
        <v>181</v>
      </c>
      <c r="P105" s="245">
        <f>'５'!$C$42</f>
        <v>0</v>
      </c>
      <c r="Q105" s="245"/>
      <c r="R105" s="245"/>
      <c r="S105" s="245"/>
      <c r="U105" s="2"/>
    </row>
    <row r="106" spans="1:24" ht="24.95" customHeight="1" x14ac:dyDescent="0.15">
      <c r="A106" s="80"/>
      <c r="B106" s="280" t="s">
        <v>85</v>
      </c>
      <c r="C106" s="281"/>
      <c r="D106" s="281"/>
      <c r="E106" s="82" t="s">
        <v>74</v>
      </c>
      <c r="F106" s="378" t="s">
        <v>9</v>
      </c>
      <c r="G106" s="378"/>
      <c r="H106" s="378"/>
      <c r="I106" s="281" t="s">
        <v>20</v>
      </c>
      <c r="J106" s="281"/>
      <c r="K106" s="379"/>
      <c r="L106" s="80"/>
      <c r="M106" s="280" t="s">
        <v>85</v>
      </c>
      <c r="N106" s="281"/>
      <c r="O106" s="281"/>
      <c r="P106" s="82" t="s">
        <v>74</v>
      </c>
      <c r="Q106" s="378" t="s">
        <v>9</v>
      </c>
      <c r="R106" s="378"/>
      <c r="S106" s="378"/>
      <c r="T106" s="281" t="s">
        <v>20</v>
      </c>
      <c r="U106" s="281"/>
      <c r="V106" s="379"/>
    </row>
    <row r="107" spans="1:24" ht="27.95" customHeight="1" x14ac:dyDescent="0.15">
      <c r="B107" s="380"/>
      <c r="C107" s="381"/>
      <c r="D107" s="381"/>
      <c r="E107" s="83">
        <f>SUMIFS('６－3'!$D$2:$D$53,'６－3'!$G$2:$G$53,$E$68,'６－3'!$B$2:$B$53,B107,'６－3'!$F$2:$F$53,$D$68)</f>
        <v>0</v>
      </c>
      <c r="F107" s="382">
        <f>SUMIFS('６－3'!$D$2:$D$52,'６－3'!$G$2:$G$52,$E$68,'６－3'!$B$2:$B$52,B107,'６－3'!$F$2:$F$52,$D$68,'６－3'!$E$2:$E$52,"&lt;&gt;✓")</f>
        <v>0</v>
      </c>
      <c r="G107" s="382"/>
      <c r="H107" s="382"/>
      <c r="I107" s="383"/>
      <c r="J107" s="383"/>
      <c r="K107" s="384"/>
      <c r="M107" s="380"/>
      <c r="N107" s="381"/>
      <c r="O107" s="381"/>
      <c r="P107" s="83">
        <f>SUMIFS('６－3'!$D$2:$D$53,'６－3'!$G$2:$G$53,$P$68,'６－3'!$B$2:$B$53,M107,'６－3'!$F$2:$F$53,$O$68)</f>
        <v>0</v>
      </c>
      <c r="Q107" s="382">
        <f>SUMIFS('６－3'!$D$2:$D$52,'６－3'!$G$2:$G$52,$P$68,'６－3'!$B$2:$B$52,M107,'６－3'!$F$2:$F$52,$O$68,'６－3'!$E$2:$E$52,"&lt;&gt;✓")</f>
        <v>0</v>
      </c>
      <c r="R107" s="382"/>
      <c r="S107" s="382"/>
      <c r="T107" s="383"/>
      <c r="U107" s="383"/>
      <c r="V107" s="384"/>
    </row>
    <row r="108" spans="1:24" ht="27.95" customHeight="1" x14ac:dyDescent="0.15">
      <c r="B108" s="386"/>
      <c r="C108" s="387"/>
      <c r="D108" s="387"/>
      <c r="E108" s="85">
        <f>SUMIFS('６－3'!$D$2:$D$53,'６－3'!$G$2:$G$53,$E$68,'６－3'!$B$2:$B$53,B108,'６－3'!$F$2:$F$53,$D$68)</f>
        <v>0</v>
      </c>
      <c r="F108" s="388">
        <f>SUMIFS('６－3'!$D$2:$D$52,'６－3'!$G$2:$G$52,$E$68,'６－3'!$B$2:$B$52,B108,'６－3'!$F$2:$F$52,$D$68,'６－3'!$E$2:$E$52,"&lt;&gt;✓")</f>
        <v>0</v>
      </c>
      <c r="G108" s="388"/>
      <c r="H108" s="388"/>
      <c r="I108" s="389"/>
      <c r="J108" s="389"/>
      <c r="K108" s="390"/>
      <c r="M108" s="386"/>
      <c r="N108" s="387"/>
      <c r="O108" s="387"/>
      <c r="P108" s="85">
        <f>SUMIFS('６－3'!$D$2:$D$53,'６－3'!$G$2:$G$53,$P$68,'６－3'!$B$2:$B$53,M108,'６－3'!$F$2:$F$53,$O$68)</f>
        <v>0</v>
      </c>
      <c r="Q108" s="388">
        <f>SUMIFS('６－3'!$D$2:$D$52,'６－3'!$G$2:$G$52,$P$68,'６－3'!$B$2:$B$52,M108,'６－3'!$F$2:$F$52,$O$68,'６－3'!$E$2:$E$52,"&lt;&gt;✓")</f>
        <v>0</v>
      </c>
      <c r="R108" s="388"/>
      <c r="S108" s="388"/>
      <c r="T108" s="389"/>
      <c r="U108" s="389"/>
      <c r="V108" s="390"/>
      <c r="X108" s="80"/>
    </row>
    <row r="109" spans="1:24" s="80" customFormat="1" ht="27.95" customHeight="1" x14ac:dyDescent="0.15">
      <c r="A109" s="6"/>
      <c r="B109" s="386"/>
      <c r="C109" s="387"/>
      <c r="D109" s="387"/>
      <c r="E109" s="85">
        <f>SUMIFS('６－3'!$D$2:$D$53,'６－3'!$G$2:$G$53,$E$68,'６－3'!$B$2:$B$53,B109,'６－3'!$F$2:$F$53,$D$68)</f>
        <v>0</v>
      </c>
      <c r="F109" s="388">
        <f>SUMIFS('６－3'!$D$2:$D$52,'６－3'!$G$2:$G$52,$E$68,'６－3'!$B$2:$B$52,B109,'６－3'!$F$2:$F$52,$D$68,'６－3'!$E$2:$E$52,"&lt;&gt;✓")</f>
        <v>0</v>
      </c>
      <c r="G109" s="388"/>
      <c r="H109" s="388"/>
      <c r="I109" s="389"/>
      <c r="J109" s="389"/>
      <c r="K109" s="390"/>
      <c r="L109" s="6"/>
      <c r="M109" s="386"/>
      <c r="N109" s="387"/>
      <c r="O109" s="387"/>
      <c r="P109" s="85">
        <f>SUMIFS('６－3'!$D$2:$D$53,'６－3'!$G$2:$G$53,$P$68,'６－3'!$B$2:$B$53,M109,'６－3'!$F$2:$F$53,$O$68)</f>
        <v>0</v>
      </c>
      <c r="Q109" s="388">
        <f>SUMIFS('６－3'!$D$2:$D$52,'６－3'!$G$2:$G$52,$P$68,'６－3'!$B$2:$B$52,M109,'６－3'!$F$2:$F$52,$O$68,'６－3'!$E$2:$E$52,"&lt;&gt;✓")</f>
        <v>0</v>
      </c>
      <c r="R109" s="388"/>
      <c r="S109" s="388"/>
      <c r="T109" s="389"/>
      <c r="U109" s="389"/>
      <c r="V109" s="390"/>
      <c r="X109" s="6"/>
    </row>
    <row r="110" spans="1:24" ht="27.95" customHeight="1" x14ac:dyDescent="0.15">
      <c r="B110" s="386"/>
      <c r="C110" s="387"/>
      <c r="D110" s="387"/>
      <c r="E110" s="85">
        <f>SUMIFS('６－3'!$D$2:$D$53,'６－3'!$G$2:$G$53,$E$68,'６－3'!$B$2:$B$53,B110,'６－3'!$F$2:$F$53,$D$68)</f>
        <v>0</v>
      </c>
      <c r="F110" s="388">
        <f>SUMIFS('６－3'!$D$2:$D$52,'６－3'!$G$2:$G$52,$E$68,'６－3'!$B$2:$B$52,B110,'６－3'!$F$2:$F$52,$D$68,'６－3'!$E$2:$E$52,"&lt;&gt;✓")</f>
        <v>0</v>
      </c>
      <c r="G110" s="388"/>
      <c r="H110" s="388"/>
      <c r="I110" s="389"/>
      <c r="J110" s="389"/>
      <c r="K110" s="390"/>
      <c r="M110" s="386"/>
      <c r="N110" s="387"/>
      <c r="O110" s="387"/>
      <c r="P110" s="85">
        <f>SUMIFS('６－3'!$D$2:$D$53,'６－3'!$G$2:$G$53,$P$68,'６－3'!$B$2:$B$53,M110,'６－3'!$F$2:$F$53,$O$68)</f>
        <v>0</v>
      </c>
      <c r="Q110" s="388">
        <f>SUMIFS('６－3'!$D$2:$D$52,'６－3'!$G$2:$G$52,$P$68,'６－3'!$B$2:$B$52,M110,'６－3'!$F$2:$F$52,$O$68,'６－3'!$E$2:$E$52,"&lt;&gt;✓")</f>
        <v>0</v>
      </c>
      <c r="R110" s="388"/>
      <c r="S110" s="388"/>
      <c r="T110" s="389"/>
      <c r="U110" s="389"/>
      <c r="V110" s="390"/>
    </row>
    <row r="111" spans="1:24" ht="27.95" customHeight="1" x14ac:dyDescent="0.15">
      <c r="B111" s="386"/>
      <c r="C111" s="387"/>
      <c r="D111" s="387"/>
      <c r="E111" s="85">
        <f>SUMIFS('６－3'!$D$2:$D$53,'６－3'!$G$2:$G$53,$E$68,'６－3'!$B$2:$B$53,B111,'６－3'!$F$2:$F$53,$D$68)</f>
        <v>0</v>
      </c>
      <c r="F111" s="388">
        <f>SUMIFS('６－3'!$D$2:$D$52,'６－3'!$G$2:$G$52,$E$68,'６－3'!$B$2:$B$52,B111,'６－3'!$F$2:$F$52,$D$68,'６－3'!$E$2:$E$52,"&lt;&gt;✓")</f>
        <v>0</v>
      </c>
      <c r="G111" s="388"/>
      <c r="H111" s="388"/>
      <c r="I111" s="389"/>
      <c r="J111" s="389"/>
      <c r="K111" s="390"/>
      <c r="M111" s="386"/>
      <c r="N111" s="387"/>
      <c r="O111" s="387"/>
      <c r="P111" s="85">
        <f>SUMIFS('６－3'!$D$2:$D$53,'６－3'!$G$2:$G$53,$P$68,'６－3'!$B$2:$B$53,M111,'６－3'!$F$2:$F$53,$O$68)</f>
        <v>0</v>
      </c>
      <c r="Q111" s="388">
        <f>SUMIFS('６－3'!$D$2:$D$52,'６－3'!$G$2:$G$52,$P$68,'６－3'!$B$2:$B$52,M111,'６－3'!$F$2:$F$52,$O$68,'６－3'!$E$2:$E$52,"&lt;&gt;✓")</f>
        <v>0</v>
      </c>
      <c r="R111" s="388"/>
      <c r="S111" s="388"/>
      <c r="T111" s="389"/>
      <c r="U111" s="389"/>
      <c r="V111" s="390"/>
    </row>
    <row r="112" spans="1:24" ht="27.95" customHeight="1" x14ac:dyDescent="0.15">
      <c r="B112" s="386"/>
      <c r="C112" s="387"/>
      <c r="D112" s="387"/>
      <c r="E112" s="85">
        <f>SUMIFS('６－3'!$D$2:$D$53,'６－3'!$G$2:$G$53,$E$68,'６－3'!$B$2:$B$53,B112,'６－3'!$F$2:$F$53,$D$68)</f>
        <v>0</v>
      </c>
      <c r="F112" s="388">
        <f>SUMIFS('６－3'!$D$2:$D$52,'６－3'!$G$2:$G$52,$E$68,'６－3'!$B$2:$B$52,B112,'６－3'!$F$2:$F$52,$D$68,'６－3'!$E$2:$E$52,"&lt;&gt;✓")</f>
        <v>0</v>
      </c>
      <c r="G112" s="388"/>
      <c r="H112" s="388"/>
      <c r="I112" s="389"/>
      <c r="J112" s="389"/>
      <c r="K112" s="390"/>
      <c r="M112" s="386"/>
      <c r="N112" s="387"/>
      <c r="O112" s="387"/>
      <c r="P112" s="85">
        <f>SUMIFS('６－3'!$D$2:$D$53,'６－3'!$G$2:$G$53,$P$68,'６－3'!$B$2:$B$53,M112,'６－3'!$F$2:$F$53,$O$68)</f>
        <v>0</v>
      </c>
      <c r="Q112" s="388">
        <f>SUMIFS('６－3'!$D$2:$D$52,'６－3'!$G$2:$G$52,$P$68,'６－3'!$B$2:$B$52,M112,'６－3'!$F$2:$F$52,$O$68,'６－3'!$E$2:$E$52,"&lt;&gt;✓")</f>
        <v>0</v>
      </c>
      <c r="R112" s="388"/>
      <c r="S112" s="388"/>
      <c r="T112" s="389"/>
      <c r="U112" s="389"/>
      <c r="V112" s="390"/>
    </row>
    <row r="113" spans="1:24" ht="27.95" customHeight="1" x14ac:dyDescent="0.15">
      <c r="B113" s="399"/>
      <c r="C113" s="400"/>
      <c r="D113" s="400"/>
      <c r="E113" s="85">
        <f>SUMIFS('６－3'!$D$2:$D$53,'６－3'!$G$2:$G$53,$E$68,'６－3'!$B$2:$B$53,B113,'６－3'!$F$2:$F$53,$D$68)</f>
        <v>0</v>
      </c>
      <c r="F113" s="388">
        <f>SUMIFS('６－3'!$D$2:$D$52,'６－3'!$G$2:$G$52,$E$68,'６－3'!$B$2:$B$52,B113,'６－3'!$F$2:$F$52,$D$68,'６－3'!$E$2:$E$52,"&lt;&gt;✓")</f>
        <v>0</v>
      </c>
      <c r="G113" s="388"/>
      <c r="H113" s="388"/>
      <c r="I113" s="389"/>
      <c r="J113" s="389"/>
      <c r="K113" s="390"/>
      <c r="M113" s="399"/>
      <c r="N113" s="400"/>
      <c r="O113" s="400"/>
      <c r="P113" s="85">
        <f>SUMIFS('６－3'!$D$2:$D$53,'６－3'!$G$2:$G$53,$P$68,'６－3'!$B$2:$B$53,M113,'６－3'!$F$2:$F$53,$O$68)</f>
        <v>0</v>
      </c>
      <c r="Q113" s="388">
        <f>SUMIFS('６－3'!$D$2:$D$52,'６－3'!$G$2:$G$52,$P$68,'６－3'!$B$2:$B$52,M113,'６－3'!$F$2:$F$52,$O$68,'６－3'!$E$2:$E$52,"&lt;&gt;✓")</f>
        <v>0</v>
      </c>
      <c r="R113" s="388"/>
      <c r="S113" s="388"/>
      <c r="T113" s="389"/>
      <c r="U113" s="389"/>
      <c r="V113" s="390"/>
    </row>
    <row r="114" spans="1:24" ht="27.95" customHeight="1" x14ac:dyDescent="0.15">
      <c r="B114" s="392"/>
      <c r="C114" s="393"/>
      <c r="D114" s="393"/>
      <c r="E114" s="86">
        <f>SUMIFS('６－3'!$D$2:$D$53,'６－3'!$G$2:$G$53,$E$68,'６－3'!$B$2:$B$53,B114,'６－3'!$F$2:$F$53,$D$68)</f>
        <v>0</v>
      </c>
      <c r="F114" s="391">
        <f>SUMIFS('６－3'!$D$2:$D$52,'６－3'!$G$2:$G$52,$E$68,'６－3'!$B$2:$B$52,B114,'６－3'!$F$2:$F$52,$D$68,'６－3'!$E$2:$E$52,"&lt;&gt;✓")</f>
        <v>0</v>
      </c>
      <c r="G114" s="391"/>
      <c r="H114" s="391"/>
      <c r="I114" s="394"/>
      <c r="J114" s="394"/>
      <c r="K114" s="395"/>
      <c r="M114" s="392"/>
      <c r="N114" s="393"/>
      <c r="O114" s="393"/>
      <c r="P114" s="86">
        <f>SUMIFS('６－3'!$D$2:$D$53,'６－3'!$G$2:$G$53,$P$68,'６－3'!$B$2:$B$53,M114,'６－3'!$F$2:$F$53,$O$68)</f>
        <v>0</v>
      </c>
      <c r="Q114" s="391">
        <f>SUMIFS('６－3'!$D$2:$D$52,'６－3'!$G$2:$G$52,$P$68,'６－3'!$B$2:$B$52,M114,'６－3'!$F$2:$F$52,$O$68,'６－3'!$E$2:$E$52,"&lt;&gt;✓")</f>
        <v>0</v>
      </c>
      <c r="R114" s="391"/>
      <c r="S114" s="391"/>
      <c r="T114" s="394"/>
      <c r="U114" s="394"/>
      <c r="V114" s="395"/>
    </row>
    <row r="115" spans="1:24" ht="24.95" customHeight="1" x14ac:dyDescent="0.15">
      <c r="B115" s="258" t="s">
        <v>24</v>
      </c>
      <c r="C115" s="259"/>
      <c r="D115" s="259"/>
      <c r="E115" s="87">
        <f>SUM(E107:E114)</f>
        <v>0</v>
      </c>
      <c r="F115" s="260">
        <f>SUM(F107:F114)</f>
        <v>0</v>
      </c>
      <c r="G115" s="261"/>
      <c r="H115" s="262"/>
      <c r="I115" s="263"/>
      <c r="J115" s="264"/>
      <c r="K115" s="265"/>
      <c r="M115" s="258" t="s">
        <v>24</v>
      </c>
      <c r="N115" s="259"/>
      <c r="O115" s="259"/>
      <c r="P115" s="87">
        <f>SUM(P107:P114)</f>
        <v>0</v>
      </c>
      <c r="Q115" s="260">
        <f>SUM(Q107:Q114)</f>
        <v>0</v>
      </c>
      <c r="R115" s="261"/>
      <c r="S115" s="262"/>
      <c r="T115" s="263"/>
      <c r="U115" s="264"/>
      <c r="V115" s="265"/>
    </row>
    <row r="116" spans="1:24" ht="24.75" customHeight="1" x14ac:dyDescent="0.15">
      <c r="T116" s="229" t="s">
        <v>100</v>
      </c>
      <c r="U116" s="229"/>
      <c r="V116" s="91">
        <v>4</v>
      </c>
    </row>
    <row r="117" spans="1:24" ht="9.9499999999999993" customHeight="1" x14ac:dyDescent="0.15"/>
    <row r="118" spans="1:24" ht="21.75" customHeight="1" x14ac:dyDescent="0.15">
      <c r="B118" s="27" t="s">
        <v>73</v>
      </c>
      <c r="C118" s="6"/>
      <c r="D118" s="90" t="s">
        <v>182</v>
      </c>
      <c r="E118" s="245">
        <f>'５'!$C$44</f>
        <v>0</v>
      </c>
      <c r="F118" s="245"/>
      <c r="G118" s="245"/>
      <c r="H118" s="245"/>
      <c r="J118" s="2"/>
      <c r="M118" s="27" t="s">
        <v>73</v>
      </c>
      <c r="O118" s="90" t="s">
        <v>183</v>
      </c>
      <c r="P118" s="245">
        <f>'５'!$C$46</f>
        <v>0</v>
      </c>
      <c r="Q118" s="245"/>
      <c r="R118" s="245"/>
      <c r="S118" s="245"/>
      <c r="U118" s="2"/>
    </row>
    <row r="119" spans="1:24" ht="24.95" customHeight="1" x14ac:dyDescent="0.15">
      <c r="A119" s="80"/>
      <c r="B119" s="280" t="s">
        <v>85</v>
      </c>
      <c r="C119" s="281"/>
      <c r="D119" s="281"/>
      <c r="E119" s="82" t="s">
        <v>74</v>
      </c>
      <c r="F119" s="378" t="s">
        <v>9</v>
      </c>
      <c r="G119" s="378"/>
      <c r="H119" s="378"/>
      <c r="I119" s="281" t="s">
        <v>20</v>
      </c>
      <c r="J119" s="281"/>
      <c r="K119" s="379"/>
      <c r="L119" s="80"/>
      <c r="M119" s="280" t="s">
        <v>85</v>
      </c>
      <c r="N119" s="281"/>
      <c r="O119" s="281"/>
      <c r="P119" s="82" t="s">
        <v>74</v>
      </c>
      <c r="Q119" s="378" t="s">
        <v>9</v>
      </c>
      <c r="R119" s="378"/>
      <c r="S119" s="378"/>
      <c r="T119" s="281" t="s">
        <v>20</v>
      </c>
      <c r="U119" s="281"/>
      <c r="V119" s="379"/>
    </row>
    <row r="120" spans="1:24" ht="27.95" customHeight="1" x14ac:dyDescent="0.15">
      <c r="B120" s="380"/>
      <c r="C120" s="381"/>
      <c r="D120" s="381"/>
      <c r="E120" s="83">
        <f>SUMIFS('６－3'!$D$2:$D$53,'６－3'!$G$2:$G$53,$E$68,'６－3'!$B$2:$B$53,B120,'６－3'!$F$2:$F$53,$D$68)</f>
        <v>0</v>
      </c>
      <c r="F120" s="382">
        <f>SUMIFS('６－3'!$D$2:$D$52,'６－3'!$G$2:$G$52,$E$68,'６－3'!$B$2:$B$52,B120,'６－3'!$F$2:$F$52,$D$68,'６－3'!$E$2:$E$52,"&lt;&gt;✓")</f>
        <v>0</v>
      </c>
      <c r="G120" s="382"/>
      <c r="H120" s="382"/>
      <c r="I120" s="383"/>
      <c r="J120" s="383"/>
      <c r="K120" s="384"/>
      <c r="M120" s="380"/>
      <c r="N120" s="381"/>
      <c r="O120" s="381"/>
      <c r="P120" s="83">
        <f>SUMIFS('６－3'!$D$2:$D$53,'６－3'!$G$2:$G$53,$P$68,'６－3'!$B$2:$B$53,M120,'６－3'!$F$2:$F$53,$O$68)</f>
        <v>0</v>
      </c>
      <c r="Q120" s="382">
        <f>SUMIFS('６－3'!$D$2:$D$52,'６－3'!$G$2:$G$52,$P$68,'６－3'!$B$2:$B$52,M120,'６－3'!$F$2:$F$52,$O$68,'６－3'!$E$2:$E$52,"&lt;&gt;✓")</f>
        <v>0</v>
      </c>
      <c r="R120" s="382"/>
      <c r="S120" s="382"/>
      <c r="T120" s="383"/>
      <c r="U120" s="383"/>
      <c r="V120" s="384"/>
    </row>
    <row r="121" spans="1:24" ht="27.95" customHeight="1" x14ac:dyDescent="0.15">
      <c r="B121" s="386"/>
      <c r="C121" s="387"/>
      <c r="D121" s="387"/>
      <c r="E121" s="85">
        <f>SUMIFS('６－3'!$D$2:$D$53,'６－3'!$G$2:$G$53,$E$68,'６－3'!$B$2:$B$53,B121,'６－3'!$F$2:$F$53,$D$68)</f>
        <v>0</v>
      </c>
      <c r="F121" s="388">
        <f>SUMIFS('６－3'!$D$2:$D$52,'６－3'!$G$2:$G$52,$E$68,'６－3'!$B$2:$B$52,B121,'６－3'!$F$2:$F$52,$D$68,'６－3'!$E$2:$E$52,"&lt;&gt;✓")</f>
        <v>0</v>
      </c>
      <c r="G121" s="388"/>
      <c r="H121" s="388"/>
      <c r="I121" s="389"/>
      <c r="J121" s="389"/>
      <c r="K121" s="390"/>
      <c r="M121" s="386"/>
      <c r="N121" s="387"/>
      <c r="O121" s="387"/>
      <c r="P121" s="85">
        <f>SUMIFS('６－3'!$D$2:$D$53,'６－3'!$G$2:$G$53,$P$68,'６－3'!$B$2:$B$53,M121,'６－3'!$F$2:$F$53,$O$68)</f>
        <v>0</v>
      </c>
      <c r="Q121" s="388">
        <f>SUMIFS('６－3'!$D$2:$D$52,'６－3'!$G$2:$G$52,$P$68,'６－3'!$B$2:$B$52,M121,'６－3'!$F$2:$F$52,$O$68,'６－3'!$E$2:$E$52,"&lt;&gt;✓")</f>
        <v>0</v>
      </c>
      <c r="R121" s="388"/>
      <c r="S121" s="388"/>
      <c r="T121" s="389"/>
      <c r="U121" s="389"/>
      <c r="V121" s="390"/>
      <c r="X121" s="80"/>
    </row>
    <row r="122" spans="1:24" s="80" customFormat="1" ht="27.95" customHeight="1" x14ac:dyDescent="0.15">
      <c r="A122" s="6"/>
      <c r="B122" s="386"/>
      <c r="C122" s="387"/>
      <c r="D122" s="387"/>
      <c r="E122" s="85">
        <f>SUMIFS('６－3'!$D$2:$D$53,'６－3'!$G$2:$G$53,$E$68,'６－3'!$B$2:$B$53,B122,'６－3'!$F$2:$F$53,$D$68)</f>
        <v>0</v>
      </c>
      <c r="F122" s="388">
        <f>SUMIFS('６－3'!$D$2:$D$52,'６－3'!$G$2:$G$52,$E$68,'６－3'!$B$2:$B$52,B122,'６－3'!$F$2:$F$52,$D$68,'６－3'!$E$2:$E$52,"&lt;&gt;✓")</f>
        <v>0</v>
      </c>
      <c r="G122" s="388"/>
      <c r="H122" s="388"/>
      <c r="I122" s="389"/>
      <c r="J122" s="389"/>
      <c r="K122" s="390"/>
      <c r="L122" s="6"/>
      <c r="M122" s="386"/>
      <c r="N122" s="387"/>
      <c r="O122" s="387"/>
      <c r="P122" s="85">
        <f>SUMIFS('６－3'!$D$2:$D$53,'６－3'!$G$2:$G$53,$P$68,'６－3'!$B$2:$B$53,M122,'６－3'!$F$2:$F$53,$O$68)</f>
        <v>0</v>
      </c>
      <c r="Q122" s="388">
        <f>SUMIFS('６－3'!$D$2:$D$52,'６－3'!$G$2:$G$52,$P$68,'６－3'!$B$2:$B$52,M122,'６－3'!$F$2:$F$52,$O$68,'６－3'!$E$2:$E$52,"&lt;&gt;✓")</f>
        <v>0</v>
      </c>
      <c r="R122" s="388"/>
      <c r="S122" s="388"/>
      <c r="T122" s="389"/>
      <c r="U122" s="389"/>
      <c r="V122" s="390"/>
      <c r="X122" s="6"/>
    </row>
    <row r="123" spans="1:24" ht="27.95" customHeight="1" x14ac:dyDescent="0.15">
      <c r="B123" s="386"/>
      <c r="C123" s="387"/>
      <c r="D123" s="387"/>
      <c r="E123" s="85">
        <f>SUMIFS('６－3'!$D$2:$D$53,'６－3'!$G$2:$G$53,$E$68,'６－3'!$B$2:$B$53,B123,'６－3'!$F$2:$F$53,$D$68)</f>
        <v>0</v>
      </c>
      <c r="F123" s="388">
        <f>SUMIFS('６－3'!$D$2:$D$52,'６－3'!$G$2:$G$52,$E$68,'６－3'!$B$2:$B$52,B123,'６－3'!$F$2:$F$52,$D$68,'６－3'!$E$2:$E$52,"&lt;&gt;✓")</f>
        <v>0</v>
      </c>
      <c r="G123" s="388"/>
      <c r="H123" s="388"/>
      <c r="I123" s="389"/>
      <c r="J123" s="389"/>
      <c r="K123" s="390"/>
      <c r="M123" s="386"/>
      <c r="N123" s="387"/>
      <c r="O123" s="387"/>
      <c r="P123" s="85">
        <f>SUMIFS('６－3'!$D$2:$D$53,'６－3'!$G$2:$G$53,$P$68,'６－3'!$B$2:$B$53,M123,'６－3'!$F$2:$F$53,$O$68)</f>
        <v>0</v>
      </c>
      <c r="Q123" s="388">
        <f>SUMIFS('６－3'!$D$2:$D$52,'６－3'!$G$2:$G$52,$P$68,'６－3'!$B$2:$B$52,M123,'６－3'!$F$2:$F$52,$O$68,'６－3'!$E$2:$E$52,"&lt;&gt;✓")</f>
        <v>0</v>
      </c>
      <c r="R123" s="388"/>
      <c r="S123" s="388"/>
      <c r="T123" s="389"/>
      <c r="U123" s="389"/>
      <c r="V123" s="390"/>
    </row>
    <row r="124" spans="1:24" ht="27.95" customHeight="1" x14ac:dyDescent="0.15">
      <c r="B124" s="386"/>
      <c r="C124" s="387"/>
      <c r="D124" s="387"/>
      <c r="E124" s="85">
        <f>SUMIFS('６－3'!$D$2:$D$53,'６－3'!$G$2:$G$53,$E$68,'６－3'!$B$2:$B$53,B124,'６－3'!$F$2:$F$53,$D$68)</f>
        <v>0</v>
      </c>
      <c r="F124" s="388">
        <f>SUMIFS('６－3'!$D$2:$D$52,'６－3'!$G$2:$G$52,$E$68,'６－3'!$B$2:$B$52,B124,'６－3'!$F$2:$F$52,$D$68,'６－3'!$E$2:$E$52,"&lt;&gt;✓")</f>
        <v>0</v>
      </c>
      <c r="G124" s="388"/>
      <c r="H124" s="388"/>
      <c r="I124" s="389"/>
      <c r="J124" s="389"/>
      <c r="K124" s="390"/>
      <c r="M124" s="386"/>
      <c r="N124" s="387"/>
      <c r="O124" s="387"/>
      <c r="P124" s="85">
        <f>SUMIFS('６－3'!$D$2:$D$53,'６－3'!$G$2:$G$53,$P$68,'６－3'!$B$2:$B$53,M124,'６－3'!$F$2:$F$53,$O$68)</f>
        <v>0</v>
      </c>
      <c r="Q124" s="388">
        <f>SUMIFS('６－3'!$D$2:$D$52,'６－3'!$G$2:$G$52,$P$68,'６－3'!$B$2:$B$52,M124,'６－3'!$F$2:$F$52,$O$68,'６－3'!$E$2:$E$52,"&lt;&gt;✓")</f>
        <v>0</v>
      </c>
      <c r="R124" s="388"/>
      <c r="S124" s="388"/>
      <c r="T124" s="389"/>
      <c r="U124" s="389"/>
      <c r="V124" s="390"/>
    </row>
    <row r="125" spans="1:24" ht="27.95" customHeight="1" x14ac:dyDescent="0.15">
      <c r="B125" s="386"/>
      <c r="C125" s="387"/>
      <c r="D125" s="387"/>
      <c r="E125" s="85">
        <f>SUMIFS('６－3'!$D$2:$D$53,'６－3'!$G$2:$G$53,$E$68,'６－3'!$B$2:$B$53,B125,'６－3'!$F$2:$F$53,$D$68)</f>
        <v>0</v>
      </c>
      <c r="F125" s="388">
        <f>SUMIFS('６－3'!$D$2:$D$52,'６－3'!$G$2:$G$52,$E$68,'６－3'!$B$2:$B$52,B125,'６－3'!$F$2:$F$52,$D$68,'６－3'!$E$2:$E$52,"&lt;&gt;✓")</f>
        <v>0</v>
      </c>
      <c r="G125" s="388"/>
      <c r="H125" s="388"/>
      <c r="I125" s="389"/>
      <c r="J125" s="389"/>
      <c r="K125" s="390"/>
      <c r="M125" s="386"/>
      <c r="N125" s="387"/>
      <c r="O125" s="387"/>
      <c r="P125" s="85">
        <f>SUMIFS('６－3'!$D$2:$D$53,'６－3'!$G$2:$G$53,$P$68,'６－3'!$B$2:$B$53,M125,'６－3'!$F$2:$F$53,$O$68)</f>
        <v>0</v>
      </c>
      <c r="Q125" s="388">
        <f>SUMIFS('６－3'!$D$2:$D$52,'６－3'!$G$2:$G$52,$P$68,'６－3'!$B$2:$B$52,M125,'６－3'!$F$2:$F$52,$O$68,'６－3'!$E$2:$E$52,"&lt;&gt;✓")</f>
        <v>0</v>
      </c>
      <c r="R125" s="388"/>
      <c r="S125" s="388"/>
      <c r="T125" s="389"/>
      <c r="U125" s="389"/>
      <c r="V125" s="390"/>
    </row>
    <row r="126" spans="1:24" ht="27.95" customHeight="1" x14ac:dyDescent="0.15">
      <c r="B126" s="399"/>
      <c r="C126" s="400"/>
      <c r="D126" s="400"/>
      <c r="E126" s="85">
        <f>SUMIFS('６－3'!$D$2:$D$53,'６－3'!$G$2:$G$53,$E$68,'６－3'!$B$2:$B$53,B126,'６－3'!$F$2:$F$53,$D$68)</f>
        <v>0</v>
      </c>
      <c r="F126" s="388">
        <f>SUMIFS('６－3'!$D$2:$D$52,'６－3'!$G$2:$G$52,$E$68,'６－3'!$B$2:$B$52,B126,'６－3'!$F$2:$F$52,$D$68,'６－3'!$E$2:$E$52,"&lt;&gt;✓")</f>
        <v>0</v>
      </c>
      <c r="G126" s="388"/>
      <c r="H126" s="388"/>
      <c r="I126" s="389"/>
      <c r="J126" s="389"/>
      <c r="K126" s="390"/>
      <c r="M126" s="399"/>
      <c r="N126" s="400"/>
      <c r="O126" s="400"/>
      <c r="P126" s="85">
        <f>SUMIFS('６－3'!$D$2:$D$53,'６－3'!$G$2:$G$53,$P$68,'６－3'!$B$2:$B$53,M126,'６－3'!$F$2:$F$53,$O$68)</f>
        <v>0</v>
      </c>
      <c r="Q126" s="388">
        <f>SUMIFS('６－3'!$D$2:$D$52,'６－3'!$G$2:$G$52,$P$68,'６－3'!$B$2:$B$52,M126,'６－3'!$F$2:$F$52,$O$68,'６－3'!$E$2:$E$52,"&lt;&gt;✓")</f>
        <v>0</v>
      </c>
      <c r="R126" s="388"/>
      <c r="S126" s="388"/>
      <c r="T126" s="389"/>
      <c r="U126" s="389"/>
      <c r="V126" s="390"/>
    </row>
    <row r="127" spans="1:24" ht="27.95" customHeight="1" x14ac:dyDescent="0.15">
      <c r="B127" s="392"/>
      <c r="C127" s="393"/>
      <c r="D127" s="393"/>
      <c r="E127" s="86">
        <f>SUMIFS('６－3'!$D$2:$D$53,'６－3'!$G$2:$G$53,$E$68,'６－3'!$B$2:$B$53,B127,'６－3'!$F$2:$F$53,$D$68)</f>
        <v>0</v>
      </c>
      <c r="F127" s="391">
        <f>SUMIFS('６－3'!$D$2:$D$52,'６－3'!$G$2:$G$52,$E$68,'６－3'!$B$2:$B$52,B127,'６－3'!$F$2:$F$52,$D$68,'６－3'!$E$2:$E$52,"&lt;&gt;✓")</f>
        <v>0</v>
      </c>
      <c r="G127" s="391"/>
      <c r="H127" s="391"/>
      <c r="I127" s="394"/>
      <c r="J127" s="394"/>
      <c r="K127" s="395"/>
      <c r="M127" s="392"/>
      <c r="N127" s="393"/>
      <c r="O127" s="393"/>
      <c r="P127" s="86">
        <f>SUMIFS('６－3'!$D$2:$D$53,'６－3'!$G$2:$G$53,$P$68,'６－3'!$B$2:$B$53,M127,'６－3'!$F$2:$F$53,$O$68)</f>
        <v>0</v>
      </c>
      <c r="Q127" s="391">
        <f>SUMIFS('６－3'!$D$2:$D$52,'６－3'!$G$2:$G$52,$P$68,'６－3'!$B$2:$B$52,M127,'６－3'!$F$2:$F$52,$O$68,'６－3'!$E$2:$E$52,"&lt;&gt;✓")</f>
        <v>0</v>
      </c>
      <c r="R127" s="391"/>
      <c r="S127" s="391"/>
      <c r="T127" s="394"/>
      <c r="U127" s="394"/>
      <c r="V127" s="395"/>
    </row>
    <row r="128" spans="1:24" ht="24.95" customHeight="1" x14ac:dyDescent="0.15">
      <c r="B128" s="258" t="s">
        <v>24</v>
      </c>
      <c r="C128" s="259"/>
      <c r="D128" s="259"/>
      <c r="E128" s="87">
        <f>SUM(E120:E127)</f>
        <v>0</v>
      </c>
      <c r="F128" s="260">
        <f>SUM(F120:F127)</f>
        <v>0</v>
      </c>
      <c r="G128" s="261"/>
      <c r="H128" s="262"/>
      <c r="I128" s="263"/>
      <c r="J128" s="264"/>
      <c r="K128" s="265"/>
      <c r="M128" s="258" t="s">
        <v>24</v>
      </c>
      <c r="N128" s="259"/>
      <c r="O128" s="259"/>
      <c r="P128" s="87">
        <f>SUM(P120:P127)</f>
        <v>0</v>
      </c>
      <c r="Q128" s="260">
        <f>SUM(Q120:Q127)</f>
        <v>0</v>
      </c>
      <c r="R128" s="261"/>
      <c r="S128" s="262"/>
      <c r="T128" s="263"/>
      <c r="U128" s="264"/>
      <c r="V128" s="265"/>
    </row>
    <row r="129" spans="1:24" ht="9.9499999999999993" customHeight="1" x14ac:dyDescent="0.15"/>
    <row r="130" spans="1:24" ht="21.75" customHeight="1" x14ac:dyDescent="0.15">
      <c r="B130" s="27" t="s">
        <v>73</v>
      </c>
      <c r="C130" s="6"/>
      <c r="D130" s="90" t="s">
        <v>184</v>
      </c>
      <c r="E130" s="245">
        <f>'５'!$C$48</f>
        <v>0</v>
      </c>
      <c r="F130" s="245"/>
      <c r="G130" s="245"/>
      <c r="H130" s="245"/>
      <c r="J130" s="2"/>
      <c r="M130" s="27" t="s">
        <v>73</v>
      </c>
      <c r="O130" s="90" t="s">
        <v>185</v>
      </c>
      <c r="P130" s="245">
        <f>'５'!$C$50</f>
        <v>0</v>
      </c>
      <c r="Q130" s="245"/>
      <c r="R130" s="245"/>
      <c r="S130" s="245"/>
      <c r="U130" s="2"/>
    </row>
    <row r="131" spans="1:24" ht="24.95" customHeight="1" x14ac:dyDescent="0.15">
      <c r="A131" s="80"/>
      <c r="B131" s="280" t="s">
        <v>85</v>
      </c>
      <c r="C131" s="281"/>
      <c r="D131" s="281"/>
      <c r="E131" s="82" t="s">
        <v>74</v>
      </c>
      <c r="F131" s="378" t="s">
        <v>9</v>
      </c>
      <c r="G131" s="378"/>
      <c r="H131" s="378"/>
      <c r="I131" s="281" t="s">
        <v>20</v>
      </c>
      <c r="J131" s="281"/>
      <c r="K131" s="379"/>
      <c r="L131" s="80"/>
      <c r="M131" s="280" t="s">
        <v>85</v>
      </c>
      <c r="N131" s="281"/>
      <c r="O131" s="281"/>
      <c r="P131" s="82" t="s">
        <v>74</v>
      </c>
      <c r="Q131" s="378" t="s">
        <v>9</v>
      </c>
      <c r="R131" s="378"/>
      <c r="S131" s="378"/>
      <c r="T131" s="281" t="s">
        <v>20</v>
      </c>
      <c r="U131" s="281"/>
      <c r="V131" s="379"/>
    </row>
    <row r="132" spans="1:24" ht="27.95" customHeight="1" x14ac:dyDescent="0.15">
      <c r="B132" s="380"/>
      <c r="C132" s="381"/>
      <c r="D132" s="381"/>
      <c r="E132" s="83">
        <f>SUMIFS('６－3'!$D$2:$D$53,'６－3'!$G$2:$G$53,$E$68,'６－3'!$B$2:$B$53,B132,'６－3'!$F$2:$F$53,$D$68)</f>
        <v>0</v>
      </c>
      <c r="F132" s="382">
        <f>SUMIFS('６－3'!$D$2:$D$52,'６－3'!$G$2:$G$52,$E$68,'６－3'!$B$2:$B$52,B132,'６－3'!$F$2:$F$52,$D$68,'６－3'!$E$2:$E$52,"&lt;&gt;✓")</f>
        <v>0</v>
      </c>
      <c r="G132" s="382"/>
      <c r="H132" s="382"/>
      <c r="I132" s="383"/>
      <c r="J132" s="383"/>
      <c r="K132" s="384"/>
      <c r="M132" s="380"/>
      <c r="N132" s="381"/>
      <c r="O132" s="381"/>
      <c r="P132" s="83">
        <f>SUMIFS('６－3'!$D$2:$D$53,'６－3'!$G$2:$G$53,$P$68,'６－3'!$B$2:$B$53,M132,'６－3'!$F$2:$F$53,$O$68)</f>
        <v>0</v>
      </c>
      <c r="Q132" s="382">
        <f>SUMIFS('６－3'!$D$2:$D$52,'６－3'!$G$2:$G$52,$P$68,'６－3'!$B$2:$B$52,M132,'６－3'!$F$2:$F$52,$O$68,'６－3'!$E$2:$E$52,"&lt;&gt;✓")</f>
        <v>0</v>
      </c>
      <c r="R132" s="382"/>
      <c r="S132" s="382"/>
      <c r="T132" s="383"/>
      <c r="U132" s="383"/>
      <c r="V132" s="384"/>
    </row>
    <row r="133" spans="1:24" ht="27.95" customHeight="1" x14ac:dyDescent="0.15">
      <c r="B133" s="386"/>
      <c r="C133" s="387"/>
      <c r="D133" s="387"/>
      <c r="E133" s="85">
        <f>SUMIFS('６－3'!$D$2:$D$53,'６－3'!$G$2:$G$53,$E$68,'６－3'!$B$2:$B$53,B133,'６－3'!$F$2:$F$53,$D$68)</f>
        <v>0</v>
      </c>
      <c r="F133" s="388">
        <f>SUMIFS('６－3'!$D$2:$D$52,'６－3'!$G$2:$G$52,$E$68,'６－3'!$B$2:$B$52,B133,'６－3'!$F$2:$F$52,$D$68,'６－3'!$E$2:$E$52,"&lt;&gt;✓")</f>
        <v>0</v>
      </c>
      <c r="G133" s="388"/>
      <c r="H133" s="388"/>
      <c r="I133" s="389"/>
      <c r="J133" s="389"/>
      <c r="K133" s="390"/>
      <c r="M133" s="386"/>
      <c r="N133" s="387"/>
      <c r="O133" s="387"/>
      <c r="P133" s="85">
        <f>SUMIFS('６－3'!$D$2:$D$53,'６－3'!$G$2:$G$53,$P$68,'６－3'!$B$2:$B$53,M133,'６－3'!$F$2:$F$53,$O$68)</f>
        <v>0</v>
      </c>
      <c r="Q133" s="388">
        <f>SUMIFS('６－3'!$D$2:$D$52,'６－3'!$G$2:$G$52,$P$68,'６－3'!$B$2:$B$52,M133,'６－3'!$F$2:$F$52,$O$68,'６－3'!$E$2:$E$52,"&lt;&gt;✓")</f>
        <v>0</v>
      </c>
      <c r="R133" s="388"/>
      <c r="S133" s="388"/>
      <c r="T133" s="389"/>
      <c r="U133" s="389"/>
      <c r="V133" s="390"/>
      <c r="X133" s="80"/>
    </row>
    <row r="134" spans="1:24" s="80" customFormat="1" ht="27.95" customHeight="1" x14ac:dyDescent="0.15">
      <c r="A134" s="6"/>
      <c r="B134" s="386"/>
      <c r="C134" s="387"/>
      <c r="D134" s="387"/>
      <c r="E134" s="85">
        <f>SUMIFS('６－3'!$D$2:$D$53,'６－3'!$G$2:$G$53,$E$68,'６－3'!$B$2:$B$53,B134,'６－3'!$F$2:$F$53,$D$68)</f>
        <v>0</v>
      </c>
      <c r="F134" s="388">
        <f>SUMIFS('６－3'!$D$2:$D$52,'６－3'!$G$2:$G$52,$E$68,'６－3'!$B$2:$B$52,B134,'６－3'!$F$2:$F$52,$D$68,'６－3'!$E$2:$E$52,"&lt;&gt;✓")</f>
        <v>0</v>
      </c>
      <c r="G134" s="388"/>
      <c r="H134" s="388"/>
      <c r="I134" s="389"/>
      <c r="J134" s="389"/>
      <c r="K134" s="390"/>
      <c r="L134" s="6"/>
      <c r="M134" s="386"/>
      <c r="N134" s="387"/>
      <c r="O134" s="387"/>
      <c r="P134" s="85">
        <f>SUMIFS('６－3'!$D$2:$D$53,'６－3'!$G$2:$G$53,$P$68,'６－3'!$B$2:$B$53,M134,'６－3'!$F$2:$F$53,$O$68)</f>
        <v>0</v>
      </c>
      <c r="Q134" s="388">
        <f>SUMIFS('６－3'!$D$2:$D$52,'６－3'!$G$2:$G$52,$P$68,'６－3'!$B$2:$B$52,M134,'６－3'!$F$2:$F$52,$O$68,'６－3'!$E$2:$E$52,"&lt;&gt;✓")</f>
        <v>0</v>
      </c>
      <c r="R134" s="388"/>
      <c r="S134" s="388"/>
      <c r="T134" s="389"/>
      <c r="U134" s="389"/>
      <c r="V134" s="390"/>
      <c r="X134" s="6"/>
    </row>
    <row r="135" spans="1:24" ht="27.95" customHeight="1" x14ac:dyDescent="0.15">
      <c r="B135" s="386"/>
      <c r="C135" s="387"/>
      <c r="D135" s="387"/>
      <c r="E135" s="85">
        <f>SUMIFS('６－3'!$D$2:$D$53,'６－3'!$G$2:$G$53,$E$68,'６－3'!$B$2:$B$53,B135,'６－3'!$F$2:$F$53,$D$68)</f>
        <v>0</v>
      </c>
      <c r="F135" s="388">
        <f>SUMIFS('６－3'!$D$2:$D$52,'６－3'!$G$2:$G$52,$E$68,'６－3'!$B$2:$B$52,B135,'６－3'!$F$2:$F$52,$D$68,'６－3'!$E$2:$E$52,"&lt;&gt;✓")</f>
        <v>0</v>
      </c>
      <c r="G135" s="388"/>
      <c r="H135" s="388"/>
      <c r="I135" s="389"/>
      <c r="J135" s="389"/>
      <c r="K135" s="390"/>
      <c r="M135" s="386"/>
      <c r="N135" s="387"/>
      <c r="O135" s="387"/>
      <c r="P135" s="85">
        <f>SUMIFS('６－3'!$D$2:$D$53,'６－3'!$G$2:$G$53,$P$68,'６－3'!$B$2:$B$53,M135,'６－3'!$F$2:$F$53,$O$68)</f>
        <v>0</v>
      </c>
      <c r="Q135" s="388">
        <f>SUMIFS('６－3'!$D$2:$D$52,'６－3'!$G$2:$G$52,$P$68,'６－3'!$B$2:$B$52,M135,'６－3'!$F$2:$F$52,$O$68,'６－3'!$E$2:$E$52,"&lt;&gt;✓")</f>
        <v>0</v>
      </c>
      <c r="R135" s="388"/>
      <c r="S135" s="388"/>
      <c r="T135" s="389"/>
      <c r="U135" s="389"/>
      <c r="V135" s="390"/>
    </row>
    <row r="136" spans="1:24" ht="27.95" customHeight="1" x14ac:dyDescent="0.15">
      <c r="B136" s="386"/>
      <c r="C136" s="387"/>
      <c r="D136" s="387"/>
      <c r="E136" s="85">
        <f>SUMIFS('６－3'!$D$2:$D$53,'６－3'!$G$2:$G$53,$E$68,'６－3'!$B$2:$B$53,B136,'６－3'!$F$2:$F$53,$D$68)</f>
        <v>0</v>
      </c>
      <c r="F136" s="388">
        <f>SUMIFS('６－3'!$D$2:$D$52,'６－3'!$G$2:$G$52,$E$68,'６－3'!$B$2:$B$52,B136,'６－3'!$F$2:$F$52,$D$68,'６－3'!$E$2:$E$52,"&lt;&gt;✓")</f>
        <v>0</v>
      </c>
      <c r="G136" s="388"/>
      <c r="H136" s="388"/>
      <c r="I136" s="389"/>
      <c r="J136" s="389"/>
      <c r="K136" s="390"/>
      <c r="M136" s="386"/>
      <c r="N136" s="387"/>
      <c r="O136" s="387"/>
      <c r="P136" s="85">
        <f>SUMIFS('６－3'!$D$2:$D$53,'６－3'!$G$2:$G$53,$P$68,'６－3'!$B$2:$B$53,M136,'６－3'!$F$2:$F$53,$O$68)</f>
        <v>0</v>
      </c>
      <c r="Q136" s="388">
        <f>SUMIFS('６－3'!$D$2:$D$52,'６－3'!$G$2:$G$52,$P$68,'６－3'!$B$2:$B$52,M136,'６－3'!$F$2:$F$52,$O$68,'６－3'!$E$2:$E$52,"&lt;&gt;✓")</f>
        <v>0</v>
      </c>
      <c r="R136" s="388"/>
      <c r="S136" s="388"/>
      <c r="T136" s="389"/>
      <c r="U136" s="389"/>
      <c r="V136" s="390"/>
    </row>
    <row r="137" spans="1:24" ht="27.95" customHeight="1" x14ac:dyDescent="0.15">
      <c r="B137" s="386"/>
      <c r="C137" s="387"/>
      <c r="D137" s="387"/>
      <c r="E137" s="85">
        <f>SUMIFS('６－3'!$D$2:$D$53,'６－3'!$G$2:$G$53,$E$68,'６－3'!$B$2:$B$53,B137,'６－3'!$F$2:$F$53,$D$68)</f>
        <v>0</v>
      </c>
      <c r="F137" s="388">
        <f>SUMIFS('６－3'!$D$2:$D$52,'６－3'!$G$2:$G$52,$E$68,'６－3'!$B$2:$B$52,B137,'６－3'!$F$2:$F$52,$D$68,'６－3'!$E$2:$E$52,"&lt;&gt;✓")</f>
        <v>0</v>
      </c>
      <c r="G137" s="388"/>
      <c r="H137" s="388"/>
      <c r="I137" s="389"/>
      <c r="J137" s="389"/>
      <c r="K137" s="390"/>
      <c r="M137" s="386"/>
      <c r="N137" s="387"/>
      <c r="O137" s="387"/>
      <c r="P137" s="85">
        <f>SUMIFS('６－3'!$D$2:$D$53,'６－3'!$G$2:$G$53,$P$68,'６－3'!$B$2:$B$53,M137,'６－3'!$F$2:$F$53,$O$68)</f>
        <v>0</v>
      </c>
      <c r="Q137" s="388">
        <f>SUMIFS('６－3'!$D$2:$D$52,'６－3'!$G$2:$G$52,$P$68,'６－3'!$B$2:$B$52,M137,'６－3'!$F$2:$F$52,$O$68,'６－3'!$E$2:$E$52,"&lt;&gt;✓")</f>
        <v>0</v>
      </c>
      <c r="R137" s="388"/>
      <c r="S137" s="388"/>
      <c r="T137" s="389"/>
      <c r="U137" s="389"/>
      <c r="V137" s="390"/>
    </row>
    <row r="138" spans="1:24" ht="27.95" customHeight="1" x14ac:dyDescent="0.15">
      <c r="B138" s="399"/>
      <c r="C138" s="400"/>
      <c r="D138" s="400"/>
      <c r="E138" s="85">
        <f>SUMIFS('６－3'!$D$2:$D$53,'６－3'!$G$2:$G$53,$E$68,'６－3'!$B$2:$B$53,B138,'６－3'!$F$2:$F$53,$D$68)</f>
        <v>0</v>
      </c>
      <c r="F138" s="388">
        <f>SUMIFS('６－3'!$D$2:$D$52,'６－3'!$G$2:$G$52,$E$68,'６－3'!$B$2:$B$52,B138,'６－3'!$F$2:$F$52,$D$68,'６－3'!$E$2:$E$52,"&lt;&gt;✓")</f>
        <v>0</v>
      </c>
      <c r="G138" s="388"/>
      <c r="H138" s="388"/>
      <c r="I138" s="389"/>
      <c r="J138" s="389"/>
      <c r="K138" s="390"/>
      <c r="M138" s="399"/>
      <c r="N138" s="400"/>
      <c r="O138" s="400"/>
      <c r="P138" s="85">
        <f>SUMIFS('６－3'!$D$2:$D$53,'６－3'!$G$2:$G$53,$P$68,'６－3'!$B$2:$B$53,M138,'６－3'!$F$2:$F$53,$O$68)</f>
        <v>0</v>
      </c>
      <c r="Q138" s="388">
        <f>SUMIFS('６－3'!$D$2:$D$52,'６－3'!$G$2:$G$52,$P$68,'６－3'!$B$2:$B$52,M138,'６－3'!$F$2:$F$52,$O$68,'６－3'!$E$2:$E$52,"&lt;&gt;✓")</f>
        <v>0</v>
      </c>
      <c r="R138" s="388"/>
      <c r="S138" s="388"/>
      <c r="T138" s="389"/>
      <c r="U138" s="389"/>
      <c r="V138" s="390"/>
    </row>
    <row r="139" spans="1:24" ht="27.95" customHeight="1" x14ac:dyDescent="0.15">
      <c r="B139" s="392"/>
      <c r="C139" s="393"/>
      <c r="D139" s="393"/>
      <c r="E139" s="86">
        <f>SUMIFS('６－3'!$D$2:$D$53,'６－3'!$G$2:$G$53,$E$68,'６－3'!$B$2:$B$53,B139,'６－3'!$F$2:$F$53,$D$68)</f>
        <v>0</v>
      </c>
      <c r="F139" s="391">
        <f>SUMIFS('６－3'!$D$2:$D$52,'６－3'!$G$2:$G$52,$E$68,'６－3'!$B$2:$B$52,B139,'６－3'!$F$2:$F$52,$D$68,'６－3'!$E$2:$E$52,"&lt;&gt;✓")</f>
        <v>0</v>
      </c>
      <c r="G139" s="391"/>
      <c r="H139" s="391"/>
      <c r="I139" s="394"/>
      <c r="J139" s="394"/>
      <c r="K139" s="395"/>
      <c r="M139" s="392"/>
      <c r="N139" s="393"/>
      <c r="O139" s="393"/>
      <c r="P139" s="86">
        <f>SUMIFS('６－3'!$D$2:$D$53,'６－3'!$G$2:$G$53,$P$68,'６－3'!$B$2:$B$53,M139,'６－3'!$F$2:$F$53,$O$68)</f>
        <v>0</v>
      </c>
      <c r="Q139" s="391">
        <f>SUMIFS('６－3'!$D$2:$D$52,'６－3'!$G$2:$G$52,$P$68,'６－3'!$B$2:$B$52,M139,'６－3'!$F$2:$F$52,$O$68,'６－3'!$E$2:$E$52,"&lt;&gt;✓")</f>
        <v>0</v>
      </c>
      <c r="R139" s="391"/>
      <c r="S139" s="391"/>
      <c r="T139" s="394"/>
      <c r="U139" s="394"/>
      <c r="V139" s="395"/>
    </row>
    <row r="140" spans="1:24" ht="24.95" customHeight="1" x14ac:dyDescent="0.15">
      <c r="B140" s="258" t="s">
        <v>24</v>
      </c>
      <c r="C140" s="259"/>
      <c r="D140" s="259"/>
      <c r="E140" s="87">
        <f>SUM(E132:E139)</f>
        <v>0</v>
      </c>
      <c r="F140" s="260">
        <f>SUM(F132:F139)</f>
        <v>0</v>
      </c>
      <c r="G140" s="261"/>
      <c r="H140" s="262"/>
      <c r="I140" s="263"/>
      <c r="J140" s="264"/>
      <c r="K140" s="265"/>
      <c r="M140" s="258" t="s">
        <v>24</v>
      </c>
      <c r="N140" s="259"/>
      <c r="O140" s="259"/>
      <c r="P140" s="87">
        <f>SUM(P132:P139)</f>
        <v>0</v>
      </c>
      <c r="Q140" s="260">
        <f>SUM(Q132:Q139)</f>
        <v>0</v>
      </c>
      <c r="R140" s="261"/>
      <c r="S140" s="262"/>
      <c r="T140" s="263"/>
      <c r="U140" s="264"/>
      <c r="V140" s="265"/>
    </row>
    <row r="141" spans="1:24" ht="9.9499999999999993" customHeight="1" x14ac:dyDescent="0.15"/>
    <row r="142" spans="1:24" ht="21.75" customHeight="1" x14ac:dyDescent="0.15">
      <c r="B142" s="27" t="s">
        <v>73</v>
      </c>
      <c r="C142" s="6"/>
      <c r="D142" s="90" t="s">
        <v>186</v>
      </c>
      <c r="E142" s="245">
        <f>'５'!$C$52</f>
        <v>0</v>
      </c>
      <c r="F142" s="245"/>
      <c r="G142" s="245"/>
      <c r="H142" s="245"/>
      <c r="J142" s="2"/>
      <c r="M142" s="27" t="s">
        <v>73</v>
      </c>
      <c r="O142" s="90" t="s">
        <v>187</v>
      </c>
      <c r="P142" s="245">
        <f>'５'!$C$54</f>
        <v>0</v>
      </c>
      <c r="Q142" s="245"/>
      <c r="R142" s="245"/>
      <c r="S142" s="245"/>
      <c r="U142" s="2"/>
    </row>
    <row r="143" spans="1:24" ht="24.95" customHeight="1" x14ac:dyDescent="0.15">
      <c r="A143" s="80"/>
      <c r="B143" s="280" t="s">
        <v>52</v>
      </c>
      <c r="C143" s="281"/>
      <c r="D143" s="281"/>
      <c r="E143" s="82" t="s">
        <v>74</v>
      </c>
      <c r="F143" s="378" t="s">
        <v>9</v>
      </c>
      <c r="G143" s="378"/>
      <c r="H143" s="378"/>
      <c r="I143" s="281" t="s">
        <v>20</v>
      </c>
      <c r="J143" s="281"/>
      <c r="K143" s="379"/>
      <c r="L143" s="80"/>
      <c r="M143" s="280" t="s">
        <v>52</v>
      </c>
      <c r="N143" s="281"/>
      <c r="O143" s="281"/>
      <c r="P143" s="82" t="s">
        <v>74</v>
      </c>
      <c r="Q143" s="378" t="s">
        <v>9</v>
      </c>
      <c r="R143" s="378"/>
      <c r="S143" s="378"/>
      <c r="T143" s="281" t="s">
        <v>20</v>
      </c>
      <c r="U143" s="281"/>
      <c r="V143" s="379"/>
    </row>
    <row r="144" spans="1:24" ht="27.95" customHeight="1" x14ac:dyDescent="0.15">
      <c r="B144" s="380"/>
      <c r="C144" s="381"/>
      <c r="D144" s="381"/>
      <c r="E144" s="83">
        <f>SUMIFS('６－3'!$D$2:$D$53,'６－3'!$G$2:$G$53,$E$68,'６－3'!$B$2:$B$53,B144,'６－3'!$F$2:$F$53,$D$68)</f>
        <v>0</v>
      </c>
      <c r="F144" s="382">
        <f>SUMIFS('６－3'!$D$2:$D$52,'６－3'!$G$2:$G$52,$E$68,'６－3'!$B$2:$B$52,B144,'６－3'!$F$2:$F$52,$D$68,'６－3'!$E$2:$E$52,"&lt;&gt;✓")</f>
        <v>0</v>
      </c>
      <c r="G144" s="382"/>
      <c r="H144" s="382"/>
      <c r="I144" s="383"/>
      <c r="J144" s="383"/>
      <c r="K144" s="384"/>
      <c r="M144" s="380"/>
      <c r="N144" s="381"/>
      <c r="O144" s="381"/>
      <c r="P144" s="83">
        <f>SUMIFS('６－3'!$D$2:$D$53,'６－3'!$G$2:$G$53,$P$68,'６－3'!$B$2:$B$53,M144,'６－3'!$F$2:$F$53,$O$68)</f>
        <v>0</v>
      </c>
      <c r="Q144" s="382">
        <f>SUMIFS('６－3'!$D$2:$D$52,'６－3'!$G$2:$G$52,$P$68,'６－3'!$B$2:$B$52,M144,'６－3'!$F$2:$F$52,$O$68,'６－3'!$E$2:$E$52,"&lt;&gt;✓")</f>
        <v>0</v>
      </c>
      <c r="R144" s="382"/>
      <c r="S144" s="382"/>
      <c r="T144" s="383"/>
      <c r="U144" s="383"/>
      <c r="V144" s="384"/>
    </row>
    <row r="145" spans="1:24" ht="27.95" customHeight="1" x14ac:dyDescent="0.15">
      <c r="B145" s="386"/>
      <c r="C145" s="387"/>
      <c r="D145" s="387"/>
      <c r="E145" s="85">
        <f>SUMIFS('６－3'!$D$2:$D$53,'６－3'!$G$2:$G$53,$E$68,'６－3'!$B$2:$B$53,B145,'６－3'!$F$2:$F$53,$D$68)</f>
        <v>0</v>
      </c>
      <c r="F145" s="388">
        <f>SUMIFS('６－3'!$D$2:$D$52,'６－3'!$G$2:$G$52,$E$68,'６－3'!$B$2:$B$52,B145,'６－3'!$F$2:$F$52,$D$68,'６－3'!$E$2:$E$52,"&lt;&gt;✓")</f>
        <v>0</v>
      </c>
      <c r="G145" s="388"/>
      <c r="H145" s="388"/>
      <c r="I145" s="389"/>
      <c r="J145" s="389"/>
      <c r="K145" s="390"/>
      <c r="M145" s="386"/>
      <c r="N145" s="387"/>
      <c r="O145" s="387"/>
      <c r="P145" s="85">
        <f>SUMIFS('６－3'!$D$2:$D$53,'６－3'!$G$2:$G$53,$P$68,'６－3'!$B$2:$B$53,M145,'６－3'!$F$2:$F$53,$O$68)</f>
        <v>0</v>
      </c>
      <c r="Q145" s="388">
        <f>SUMIFS('６－3'!$D$2:$D$52,'６－3'!$G$2:$G$52,$P$68,'６－3'!$B$2:$B$52,M145,'６－3'!$F$2:$F$52,$O$68,'６－3'!$E$2:$E$52,"&lt;&gt;✓")</f>
        <v>0</v>
      </c>
      <c r="R145" s="388"/>
      <c r="S145" s="388"/>
      <c r="T145" s="389"/>
      <c r="U145" s="389"/>
      <c r="V145" s="390"/>
      <c r="X145" s="80"/>
    </row>
    <row r="146" spans="1:24" s="80" customFormat="1" ht="27.95" customHeight="1" x14ac:dyDescent="0.15">
      <c r="A146" s="6"/>
      <c r="B146" s="386"/>
      <c r="C146" s="387"/>
      <c r="D146" s="387"/>
      <c r="E146" s="85">
        <f>SUMIFS('６－3'!$D$2:$D$53,'６－3'!$G$2:$G$53,$E$68,'６－3'!$B$2:$B$53,B146,'６－3'!$F$2:$F$53,$D$68)</f>
        <v>0</v>
      </c>
      <c r="F146" s="388">
        <f>SUMIFS('６－3'!$D$2:$D$52,'６－3'!$G$2:$G$52,$E$68,'６－3'!$B$2:$B$52,B146,'６－3'!$F$2:$F$52,$D$68,'６－3'!$E$2:$E$52,"&lt;&gt;✓")</f>
        <v>0</v>
      </c>
      <c r="G146" s="388"/>
      <c r="H146" s="388"/>
      <c r="I146" s="389"/>
      <c r="J146" s="389"/>
      <c r="K146" s="390"/>
      <c r="L146" s="6"/>
      <c r="M146" s="386"/>
      <c r="N146" s="387"/>
      <c r="O146" s="387"/>
      <c r="P146" s="85">
        <f>SUMIFS('６－3'!$D$2:$D$53,'６－3'!$G$2:$G$53,$P$68,'６－3'!$B$2:$B$53,M146,'６－3'!$F$2:$F$53,$O$68)</f>
        <v>0</v>
      </c>
      <c r="Q146" s="388">
        <f>SUMIFS('６－3'!$D$2:$D$52,'６－3'!$G$2:$G$52,$P$68,'６－3'!$B$2:$B$52,M146,'６－3'!$F$2:$F$52,$O$68,'６－3'!$E$2:$E$52,"&lt;&gt;✓")</f>
        <v>0</v>
      </c>
      <c r="R146" s="388"/>
      <c r="S146" s="388"/>
      <c r="T146" s="389"/>
      <c r="U146" s="389"/>
      <c r="V146" s="390"/>
      <c r="X146" s="6"/>
    </row>
    <row r="147" spans="1:24" ht="27.95" customHeight="1" x14ac:dyDescent="0.15">
      <c r="B147" s="386"/>
      <c r="C147" s="387"/>
      <c r="D147" s="387"/>
      <c r="E147" s="85">
        <f>SUMIFS('６－3'!$D$2:$D$53,'６－3'!$G$2:$G$53,$E$68,'６－3'!$B$2:$B$53,B147,'６－3'!$F$2:$F$53,$D$68)</f>
        <v>0</v>
      </c>
      <c r="F147" s="388">
        <f>SUMIFS('６－3'!$D$2:$D$52,'６－3'!$G$2:$G$52,$E$68,'６－3'!$B$2:$B$52,B147,'６－3'!$F$2:$F$52,$D$68,'６－3'!$E$2:$E$52,"&lt;&gt;✓")</f>
        <v>0</v>
      </c>
      <c r="G147" s="388"/>
      <c r="H147" s="388"/>
      <c r="I147" s="389"/>
      <c r="J147" s="389"/>
      <c r="K147" s="390"/>
      <c r="M147" s="386"/>
      <c r="N147" s="387"/>
      <c r="O147" s="387"/>
      <c r="P147" s="85">
        <f>SUMIFS('６－3'!$D$2:$D$53,'６－3'!$G$2:$G$53,$P$68,'６－3'!$B$2:$B$53,M147,'６－3'!$F$2:$F$53,$O$68)</f>
        <v>0</v>
      </c>
      <c r="Q147" s="388">
        <f>SUMIFS('６－3'!$D$2:$D$52,'６－3'!$G$2:$G$52,$P$68,'６－3'!$B$2:$B$52,M147,'６－3'!$F$2:$F$52,$O$68,'６－3'!$E$2:$E$52,"&lt;&gt;✓")</f>
        <v>0</v>
      </c>
      <c r="R147" s="388"/>
      <c r="S147" s="388"/>
      <c r="T147" s="389"/>
      <c r="U147" s="389"/>
      <c r="V147" s="390"/>
    </row>
    <row r="148" spans="1:24" ht="27.95" customHeight="1" x14ac:dyDescent="0.15">
      <c r="B148" s="386"/>
      <c r="C148" s="387"/>
      <c r="D148" s="387"/>
      <c r="E148" s="85">
        <f>SUMIFS('６－3'!$D$2:$D$53,'６－3'!$G$2:$G$53,$E$68,'６－3'!$B$2:$B$53,B148,'６－3'!$F$2:$F$53,$D$68)</f>
        <v>0</v>
      </c>
      <c r="F148" s="388">
        <f>SUMIFS('６－3'!$D$2:$D$52,'６－3'!$G$2:$G$52,$E$68,'６－3'!$B$2:$B$52,B148,'６－3'!$F$2:$F$52,$D$68,'６－3'!$E$2:$E$52,"&lt;&gt;✓")</f>
        <v>0</v>
      </c>
      <c r="G148" s="388"/>
      <c r="H148" s="388"/>
      <c r="I148" s="389"/>
      <c r="J148" s="389"/>
      <c r="K148" s="390"/>
      <c r="M148" s="386"/>
      <c r="N148" s="387"/>
      <c r="O148" s="387"/>
      <c r="P148" s="85">
        <f>SUMIFS('６－3'!$D$2:$D$53,'６－3'!$G$2:$G$53,$P$68,'６－3'!$B$2:$B$53,M148,'６－3'!$F$2:$F$53,$O$68)</f>
        <v>0</v>
      </c>
      <c r="Q148" s="388">
        <f>SUMIFS('６－3'!$D$2:$D$52,'６－3'!$G$2:$G$52,$P$68,'６－3'!$B$2:$B$52,M148,'６－3'!$F$2:$F$52,$O$68,'６－3'!$E$2:$E$52,"&lt;&gt;✓")</f>
        <v>0</v>
      </c>
      <c r="R148" s="388"/>
      <c r="S148" s="388"/>
      <c r="T148" s="389"/>
      <c r="U148" s="389"/>
      <c r="V148" s="390"/>
    </row>
    <row r="149" spans="1:24" ht="27.95" customHeight="1" x14ac:dyDescent="0.15">
      <c r="B149" s="386"/>
      <c r="C149" s="387"/>
      <c r="D149" s="387"/>
      <c r="E149" s="85">
        <f>SUMIFS('６－3'!$D$2:$D$53,'６－3'!$G$2:$G$53,$E$68,'６－3'!$B$2:$B$53,B149,'６－3'!$F$2:$F$53,$D$68)</f>
        <v>0</v>
      </c>
      <c r="F149" s="388">
        <f>SUMIFS('６－3'!$D$2:$D$52,'６－3'!$G$2:$G$52,$E$68,'６－3'!$B$2:$B$52,B149,'６－3'!$F$2:$F$52,$D$68,'６－3'!$E$2:$E$52,"&lt;&gt;✓")</f>
        <v>0</v>
      </c>
      <c r="G149" s="388"/>
      <c r="H149" s="388"/>
      <c r="I149" s="389"/>
      <c r="J149" s="389"/>
      <c r="K149" s="390"/>
      <c r="M149" s="386"/>
      <c r="N149" s="387"/>
      <c r="O149" s="387"/>
      <c r="P149" s="85">
        <f>SUMIFS('６－3'!$D$2:$D$53,'６－3'!$G$2:$G$53,$P$68,'６－3'!$B$2:$B$53,M149,'６－3'!$F$2:$F$53,$O$68)</f>
        <v>0</v>
      </c>
      <c r="Q149" s="388">
        <f>SUMIFS('６－3'!$D$2:$D$52,'６－3'!$G$2:$G$52,$P$68,'６－3'!$B$2:$B$52,M149,'６－3'!$F$2:$F$52,$O$68,'６－3'!$E$2:$E$52,"&lt;&gt;✓")</f>
        <v>0</v>
      </c>
      <c r="R149" s="388"/>
      <c r="S149" s="388"/>
      <c r="T149" s="389"/>
      <c r="U149" s="389"/>
      <c r="V149" s="390"/>
    </row>
    <row r="150" spans="1:24" ht="27.95" customHeight="1" x14ac:dyDescent="0.15">
      <c r="B150" s="399"/>
      <c r="C150" s="400"/>
      <c r="D150" s="400"/>
      <c r="E150" s="85">
        <f>SUMIFS('６－3'!$D$2:$D$53,'６－3'!$G$2:$G$53,$E$68,'６－3'!$B$2:$B$53,B150,'６－3'!$F$2:$F$53,$D$68)</f>
        <v>0</v>
      </c>
      <c r="F150" s="388">
        <f>SUMIFS('６－3'!$D$2:$D$52,'６－3'!$G$2:$G$52,$E$68,'６－3'!$B$2:$B$52,B150,'６－3'!$F$2:$F$52,$D$68,'６－3'!$E$2:$E$52,"&lt;&gt;✓")</f>
        <v>0</v>
      </c>
      <c r="G150" s="388"/>
      <c r="H150" s="388"/>
      <c r="I150" s="389"/>
      <c r="J150" s="389"/>
      <c r="K150" s="390"/>
      <c r="M150" s="399"/>
      <c r="N150" s="400"/>
      <c r="O150" s="400"/>
      <c r="P150" s="85">
        <f>SUMIFS('６－3'!$D$2:$D$53,'６－3'!$G$2:$G$53,$P$68,'６－3'!$B$2:$B$53,M150,'６－3'!$F$2:$F$53,$O$68)</f>
        <v>0</v>
      </c>
      <c r="Q150" s="388">
        <f>SUMIFS('６－3'!$D$2:$D$52,'６－3'!$G$2:$G$52,$P$68,'６－3'!$B$2:$B$52,M150,'６－3'!$F$2:$F$52,$O$68,'６－3'!$E$2:$E$52,"&lt;&gt;✓")</f>
        <v>0</v>
      </c>
      <c r="R150" s="388"/>
      <c r="S150" s="388"/>
      <c r="T150" s="389"/>
      <c r="U150" s="389"/>
      <c r="V150" s="390"/>
    </row>
    <row r="151" spans="1:24" ht="27.95" customHeight="1" x14ac:dyDescent="0.15">
      <c r="B151" s="392"/>
      <c r="C151" s="393"/>
      <c r="D151" s="393"/>
      <c r="E151" s="86">
        <f>SUMIFS('６－3'!$D$2:$D$53,'６－3'!$G$2:$G$53,$E$68,'６－3'!$B$2:$B$53,B151,'６－3'!$F$2:$F$53,$D$68)</f>
        <v>0</v>
      </c>
      <c r="F151" s="391">
        <f>SUMIFS('６－3'!$D$2:$D$52,'６－3'!$G$2:$G$52,$E$68,'６－3'!$B$2:$B$52,B151,'６－3'!$F$2:$F$52,$D$68,'６－3'!$E$2:$E$52,"&lt;&gt;✓")</f>
        <v>0</v>
      </c>
      <c r="G151" s="391"/>
      <c r="H151" s="391"/>
      <c r="I151" s="394"/>
      <c r="J151" s="394"/>
      <c r="K151" s="395"/>
      <c r="M151" s="392"/>
      <c r="N151" s="393"/>
      <c r="O151" s="393"/>
      <c r="P151" s="86">
        <f>SUMIFS('６－3'!$D$2:$D$53,'６－3'!$G$2:$G$53,$P$68,'６－3'!$B$2:$B$53,M151,'６－3'!$F$2:$F$53,$O$68)</f>
        <v>0</v>
      </c>
      <c r="Q151" s="391">
        <f>SUMIFS('６－3'!$D$2:$D$52,'６－3'!$G$2:$G$52,$P$68,'６－3'!$B$2:$B$52,M151,'６－3'!$F$2:$F$52,$O$68,'６－3'!$E$2:$E$52,"&lt;&gt;✓")</f>
        <v>0</v>
      </c>
      <c r="R151" s="391"/>
      <c r="S151" s="391"/>
      <c r="T151" s="394"/>
      <c r="U151" s="394"/>
      <c r="V151" s="395"/>
    </row>
    <row r="152" spans="1:24" ht="24.95" customHeight="1" x14ac:dyDescent="0.15">
      <c r="B152" s="258" t="s">
        <v>24</v>
      </c>
      <c r="C152" s="259"/>
      <c r="D152" s="259"/>
      <c r="E152" s="87">
        <f>SUM(E144:E151)</f>
        <v>0</v>
      </c>
      <c r="F152" s="260">
        <f>SUM(F144:F151)</f>
        <v>0</v>
      </c>
      <c r="G152" s="261"/>
      <c r="H152" s="262"/>
      <c r="I152" s="263"/>
      <c r="J152" s="264"/>
      <c r="K152" s="265"/>
      <c r="M152" s="258" t="s">
        <v>24</v>
      </c>
      <c r="N152" s="259"/>
      <c r="O152" s="259"/>
      <c r="P152" s="87">
        <f>SUM(P144:P151)</f>
        <v>0</v>
      </c>
      <c r="Q152" s="260">
        <f>SUM(Q144:Q151)</f>
        <v>0</v>
      </c>
      <c r="R152" s="261"/>
      <c r="S152" s="262"/>
      <c r="T152" s="263"/>
      <c r="U152" s="264"/>
      <c r="V152" s="265"/>
    </row>
  </sheetData>
  <mergeCells count="749">
    <mergeCell ref="B152:D152"/>
    <mergeCell ref="F152:H152"/>
    <mergeCell ref="I152:K152"/>
    <mergeCell ref="M152:O152"/>
    <mergeCell ref="Q152:S152"/>
    <mergeCell ref="T152:V152"/>
    <mergeCell ref="B150:D150"/>
    <mergeCell ref="F150:H150"/>
    <mergeCell ref="I150:K150"/>
    <mergeCell ref="M150:O150"/>
    <mergeCell ref="Q150:S150"/>
    <mergeCell ref="T150:V150"/>
    <mergeCell ref="B151:D151"/>
    <mergeCell ref="F151:H151"/>
    <mergeCell ref="I151:K151"/>
    <mergeCell ref="M151:O151"/>
    <mergeCell ref="Q151:S151"/>
    <mergeCell ref="T151:V151"/>
    <mergeCell ref="B148:D148"/>
    <mergeCell ref="F148:H148"/>
    <mergeCell ref="I148:K148"/>
    <mergeCell ref="M148:O148"/>
    <mergeCell ref="Q148:S148"/>
    <mergeCell ref="T148:V148"/>
    <mergeCell ref="B149:D149"/>
    <mergeCell ref="F149:H149"/>
    <mergeCell ref="I149:K149"/>
    <mergeCell ref="M149:O149"/>
    <mergeCell ref="Q149:S149"/>
    <mergeCell ref="T149:V149"/>
    <mergeCell ref="B146:D146"/>
    <mergeCell ref="F146:H146"/>
    <mergeCell ref="I146:K146"/>
    <mergeCell ref="M146:O146"/>
    <mergeCell ref="Q146:S146"/>
    <mergeCell ref="T146:V146"/>
    <mergeCell ref="B147:D147"/>
    <mergeCell ref="F147:H147"/>
    <mergeCell ref="I147:K147"/>
    <mergeCell ref="M147:O147"/>
    <mergeCell ref="Q147:S147"/>
    <mergeCell ref="T147:V147"/>
    <mergeCell ref="B144:D144"/>
    <mergeCell ref="F144:H144"/>
    <mergeCell ref="I144:K144"/>
    <mergeCell ref="M144:O144"/>
    <mergeCell ref="Q144:S144"/>
    <mergeCell ref="T144:V144"/>
    <mergeCell ref="B145:D145"/>
    <mergeCell ref="F145:H145"/>
    <mergeCell ref="I145:K145"/>
    <mergeCell ref="M145:O145"/>
    <mergeCell ref="Q145:S145"/>
    <mergeCell ref="T145:V145"/>
    <mergeCell ref="B140:D140"/>
    <mergeCell ref="F140:H140"/>
    <mergeCell ref="I140:K140"/>
    <mergeCell ref="M140:O140"/>
    <mergeCell ref="Q140:S140"/>
    <mergeCell ref="T140:V140"/>
    <mergeCell ref="E142:H142"/>
    <mergeCell ref="P142:S142"/>
    <mergeCell ref="B143:D143"/>
    <mergeCell ref="F143:H143"/>
    <mergeCell ref="I143:K143"/>
    <mergeCell ref="M143:O143"/>
    <mergeCell ref="Q143:S143"/>
    <mergeCell ref="T143:V143"/>
    <mergeCell ref="B138:D138"/>
    <mergeCell ref="F138:H138"/>
    <mergeCell ref="I138:K138"/>
    <mergeCell ref="M138:O138"/>
    <mergeCell ref="Q138:S138"/>
    <mergeCell ref="T138:V138"/>
    <mergeCell ref="B139:D139"/>
    <mergeCell ref="F139:H139"/>
    <mergeCell ref="I139:K139"/>
    <mergeCell ref="M139:O139"/>
    <mergeCell ref="Q139:S139"/>
    <mergeCell ref="T139:V139"/>
    <mergeCell ref="B136:D136"/>
    <mergeCell ref="F136:H136"/>
    <mergeCell ref="I136:K136"/>
    <mergeCell ref="M136:O136"/>
    <mergeCell ref="Q136:S136"/>
    <mergeCell ref="T136:V136"/>
    <mergeCell ref="B137:D137"/>
    <mergeCell ref="F137:H137"/>
    <mergeCell ref="I137:K137"/>
    <mergeCell ref="M137:O137"/>
    <mergeCell ref="Q137:S137"/>
    <mergeCell ref="T137:V137"/>
    <mergeCell ref="B134:D134"/>
    <mergeCell ref="F134:H134"/>
    <mergeCell ref="I134:K134"/>
    <mergeCell ref="M134:O134"/>
    <mergeCell ref="Q134:S134"/>
    <mergeCell ref="T134:V134"/>
    <mergeCell ref="B135:D135"/>
    <mergeCell ref="F135:H135"/>
    <mergeCell ref="I135:K135"/>
    <mergeCell ref="M135:O135"/>
    <mergeCell ref="Q135:S135"/>
    <mergeCell ref="T135:V135"/>
    <mergeCell ref="B132:D132"/>
    <mergeCell ref="F132:H132"/>
    <mergeCell ref="I132:K132"/>
    <mergeCell ref="M132:O132"/>
    <mergeCell ref="Q132:S132"/>
    <mergeCell ref="T132:V132"/>
    <mergeCell ref="B133:D133"/>
    <mergeCell ref="F133:H133"/>
    <mergeCell ref="I133:K133"/>
    <mergeCell ref="M133:O133"/>
    <mergeCell ref="Q133:S133"/>
    <mergeCell ref="T133:V133"/>
    <mergeCell ref="B128:D128"/>
    <mergeCell ref="F128:H128"/>
    <mergeCell ref="I128:K128"/>
    <mergeCell ref="M128:O128"/>
    <mergeCell ref="Q128:S128"/>
    <mergeCell ref="T128:V128"/>
    <mergeCell ref="E130:H130"/>
    <mergeCell ref="P130:S130"/>
    <mergeCell ref="B131:D131"/>
    <mergeCell ref="F131:H131"/>
    <mergeCell ref="I131:K131"/>
    <mergeCell ref="M131:O131"/>
    <mergeCell ref="Q131:S131"/>
    <mergeCell ref="T131:V131"/>
    <mergeCell ref="B126:D126"/>
    <mergeCell ref="F126:H126"/>
    <mergeCell ref="I126:K126"/>
    <mergeCell ref="M126:O126"/>
    <mergeCell ref="Q126:S126"/>
    <mergeCell ref="T126:V126"/>
    <mergeCell ref="B127:D127"/>
    <mergeCell ref="F127:H127"/>
    <mergeCell ref="I127:K127"/>
    <mergeCell ref="M127:O127"/>
    <mergeCell ref="Q127:S127"/>
    <mergeCell ref="T127:V127"/>
    <mergeCell ref="B124:D124"/>
    <mergeCell ref="F124:H124"/>
    <mergeCell ref="I124:K124"/>
    <mergeCell ref="M124:O124"/>
    <mergeCell ref="Q124:S124"/>
    <mergeCell ref="T124:V124"/>
    <mergeCell ref="B125:D125"/>
    <mergeCell ref="F125:H125"/>
    <mergeCell ref="I125:K125"/>
    <mergeCell ref="M125:O125"/>
    <mergeCell ref="Q125:S125"/>
    <mergeCell ref="T125:V125"/>
    <mergeCell ref="B122:D122"/>
    <mergeCell ref="F122:H122"/>
    <mergeCell ref="I122:K122"/>
    <mergeCell ref="M122:O122"/>
    <mergeCell ref="Q122:S122"/>
    <mergeCell ref="T122:V122"/>
    <mergeCell ref="B123:D123"/>
    <mergeCell ref="F123:H123"/>
    <mergeCell ref="I123:K123"/>
    <mergeCell ref="M123:O123"/>
    <mergeCell ref="Q123:S123"/>
    <mergeCell ref="T123:V123"/>
    <mergeCell ref="B120:D120"/>
    <mergeCell ref="F120:H120"/>
    <mergeCell ref="I120:K120"/>
    <mergeCell ref="M120:O120"/>
    <mergeCell ref="Q120:S120"/>
    <mergeCell ref="T120:V120"/>
    <mergeCell ref="B121:D121"/>
    <mergeCell ref="F121:H121"/>
    <mergeCell ref="I121:K121"/>
    <mergeCell ref="M121:O121"/>
    <mergeCell ref="Q121:S121"/>
    <mergeCell ref="T121:V121"/>
    <mergeCell ref="T116:U116"/>
    <mergeCell ref="E118:H118"/>
    <mergeCell ref="P118:S118"/>
    <mergeCell ref="B119:D119"/>
    <mergeCell ref="F119:H119"/>
    <mergeCell ref="I119:K119"/>
    <mergeCell ref="M119:O119"/>
    <mergeCell ref="Q119:S119"/>
    <mergeCell ref="T119:V119"/>
    <mergeCell ref="B114:D114"/>
    <mergeCell ref="F114:H114"/>
    <mergeCell ref="I114:K114"/>
    <mergeCell ref="M114:O114"/>
    <mergeCell ref="T114:V114"/>
    <mergeCell ref="B115:D115"/>
    <mergeCell ref="F115:H115"/>
    <mergeCell ref="I115:K115"/>
    <mergeCell ref="M115:O115"/>
    <mergeCell ref="T115:V115"/>
    <mergeCell ref="Q114:S114"/>
    <mergeCell ref="Q115:S115"/>
    <mergeCell ref="T107:V107"/>
    <mergeCell ref="M107:O107"/>
    <mergeCell ref="I107:K107"/>
    <mergeCell ref="F107:H107"/>
    <mergeCell ref="B107:D107"/>
    <mergeCell ref="B112:D112"/>
    <mergeCell ref="F112:H112"/>
    <mergeCell ref="I112:K112"/>
    <mergeCell ref="M112:O112"/>
    <mergeCell ref="T112:V112"/>
    <mergeCell ref="B108:D108"/>
    <mergeCell ref="F108:H108"/>
    <mergeCell ref="I108:K108"/>
    <mergeCell ref="M108:O108"/>
    <mergeCell ref="T108:V108"/>
    <mergeCell ref="B109:D109"/>
    <mergeCell ref="F109:H109"/>
    <mergeCell ref="I109:K109"/>
    <mergeCell ref="M109:O109"/>
    <mergeCell ref="T109:V109"/>
    <mergeCell ref="Q107:S107"/>
    <mergeCell ref="Q108:S108"/>
    <mergeCell ref="Q109:S109"/>
    <mergeCell ref="B113:D113"/>
    <mergeCell ref="F113:H113"/>
    <mergeCell ref="I113:K113"/>
    <mergeCell ref="M113:O113"/>
    <mergeCell ref="T113:V113"/>
    <mergeCell ref="B110:D110"/>
    <mergeCell ref="F110:H110"/>
    <mergeCell ref="I110:K110"/>
    <mergeCell ref="M110:O110"/>
    <mergeCell ref="T110:V110"/>
    <mergeCell ref="B111:D111"/>
    <mergeCell ref="F111:H111"/>
    <mergeCell ref="I111:K111"/>
    <mergeCell ref="M111:O111"/>
    <mergeCell ref="T111:V111"/>
    <mergeCell ref="Q110:S110"/>
    <mergeCell ref="Q111:S111"/>
    <mergeCell ref="Q112:S112"/>
    <mergeCell ref="Q113:S113"/>
    <mergeCell ref="E105:H105"/>
    <mergeCell ref="P105:S105"/>
    <mergeCell ref="B106:D106"/>
    <mergeCell ref="F106:H106"/>
    <mergeCell ref="I106:K106"/>
    <mergeCell ref="M106:O106"/>
    <mergeCell ref="T106:V106"/>
    <mergeCell ref="B102:D102"/>
    <mergeCell ref="F102:H102"/>
    <mergeCell ref="I102:K102"/>
    <mergeCell ref="M102:O102"/>
    <mergeCell ref="T102:V102"/>
    <mergeCell ref="B103:D103"/>
    <mergeCell ref="F103:H103"/>
    <mergeCell ref="I103:K103"/>
    <mergeCell ref="M103:O103"/>
    <mergeCell ref="T103:V103"/>
    <mergeCell ref="Q102:S102"/>
    <mergeCell ref="Q103:S103"/>
    <mergeCell ref="Q106:S106"/>
    <mergeCell ref="B100:D100"/>
    <mergeCell ref="F100:H100"/>
    <mergeCell ref="I100:K100"/>
    <mergeCell ref="M100:O100"/>
    <mergeCell ref="T100:V100"/>
    <mergeCell ref="B101:D101"/>
    <mergeCell ref="F101:H101"/>
    <mergeCell ref="I101:K101"/>
    <mergeCell ref="M101:O101"/>
    <mergeCell ref="T101:V101"/>
    <mergeCell ref="Q100:S100"/>
    <mergeCell ref="Q101:S101"/>
    <mergeCell ref="B98:D98"/>
    <mergeCell ref="F98:H98"/>
    <mergeCell ref="I98:K98"/>
    <mergeCell ref="M98:O98"/>
    <mergeCell ref="T98:V98"/>
    <mergeCell ref="B99:D99"/>
    <mergeCell ref="F99:H99"/>
    <mergeCell ref="I99:K99"/>
    <mergeCell ref="M99:O99"/>
    <mergeCell ref="T99:V99"/>
    <mergeCell ref="Q98:S98"/>
    <mergeCell ref="Q99:S99"/>
    <mergeCell ref="B96:D96"/>
    <mergeCell ref="F96:H96"/>
    <mergeCell ref="I96:K96"/>
    <mergeCell ref="M96:O96"/>
    <mergeCell ref="T96:V96"/>
    <mergeCell ref="B97:D97"/>
    <mergeCell ref="F97:H97"/>
    <mergeCell ref="I97:K97"/>
    <mergeCell ref="M97:O97"/>
    <mergeCell ref="T97:V97"/>
    <mergeCell ref="Q96:S96"/>
    <mergeCell ref="Q97:S97"/>
    <mergeCell ref="T94:V94"/>
    <mergeCell ref="B95:D95"/>
    <mergeCell ref="F95:H95"/>
    <mergeCell ref="I95:K95"/>
    <mergeCell ref="M95:O95"/>
    <mergeCell ref="T95:V95"/>
    <mergeCell ref="E93:H93"/>
    <mergeCell ref="P93:S93"/>
    <mergeCell ref="B94:D94"/>
    <mergeCell ref="F94:H94"/>
    <mergeCell ref="I94:K94"/>
    <mergeCell ref="M94:O94"/>
    <mergeCell ref="Q94:S94"/>
    <mergeCell ref="Q95:S95"/>
    <mergeCell ref="B90:D90"/>
    <mergeCell ref="F90:H90"/>
    <mergeCell ref="I90:K90"/>
    <mergeCell ref="M90:O90"/>
    <mergeCell ref="T90:V90"/>
    <mergeCell ref="B91:D91"/>
    <mergeCell ref="F91:H91"/>
    <mergeCell ref="I91:K91"/>
    <mergeCell ref="M91:O91"/>
    <mergeCell ref="T91:V91"/>
    <mergeCell ref="Q90:S90"/>
    <mergeCell ref="Q91:S91"/>
    <mergeCell ref="B88:D88"/>
    <mergeCell ref="F88:H88"/>
    <mergeCell ref="I88:K88"/>
    <mergeCell ref="M88:O88"/>
    <mergeCell ref="T88:V88"/>
    <mergeCell ref="B89:D89"/>
    <mergeCell ref="F89:H89"/>
    <mergeCell ref="I89:K89"/>
    <mergeCell ref="M89:O89"/>
    <mergeCell ref="T89:V89"/>
    <mergeCell ref="Q88:S88"/>
    <mergeCell ref="Q89:S89"/>
    <mergeCell ref="B86:D86"/>
    <mergeCell ref="F86:H86"/>
    <mergeCell ref="I86:K86"/>
    <mergeCell ref="M86:O86"/>
    <mergeCell ref="T86:V86"/>
    <mergeCell ref="B87:D87"/>
    <mergeCell ref="F87:H87"/>
    <mergeCell ref="I87:K87"/>
    <mergeCell ref="M87:O87"/>
    <mergeCell ref="T87:V87"/>
    <mergeCell ref="Q86:S86"/>
    <mergeCell ref="Q87:S87"/>
    <mergeCell ref="B84:D84"/>
    <mergeCell ref="F84:H84"/>
    <mergeCell ref="I84:K84"/>
    <mergeCell ref="M84:O84"/>
    <mergeCell ref="T84:V84"/>
    <mergeCell ref="B85:D85"/>
    <mergeCell ref="F85:H85"/>
    <mergeCell ref="I85:K85"/>
    <mergeCell ref="M85:O85"/>
    <mergeCell ref="T85:V85"/>
    <mergeCell ref="Q84:S84"/>
    <mergeCell ref="Q85:S85"/>
    <mergeCell ref="T82:V82"/>
    <mergeCell ref="B83:D83"/>
    <mergeCell ref="F83:H83"/>
    <mergeCell ref="I83:K83"/>
    <mergeCell ref="M83:O83"/>
    <mergeCell ref="T83:V83"/>
    <mergeCell ref="E81:H81"/>
    <mergeCell ref="P81:S81"/>
    <mergeCell ref="B82:D82"/>
    <mergeCell ref="F82:H82"/>
    <mergeCell ref="I82:K82"/>
    <mergeCell ref="M82:O82"/>
    <mergeCell ref="Q82:S82"/>
    <mergeCell ref="Q83:S83"/>
    <mergeCell ref="B77:D77"/>
    <mergeCell ref="F77:H77"/>
    <mergeCell ref="I77:K77"/>
    <mergeCell ref="M77:O77"/>
    <mergeCell ref="T77:V77"/>
    <mergeCell ref="B78:D78"/>
    <mergeCell ref="F78:H78"/>
    <mergeCell ref="I78:K78"/>
    <mergeCell ref="M78:O78"/>
    <mergeCell ref="T78:V78"/>
    <mergeCell ref="Q77:S77"/>
    <mergeCell ref="Q78:S78"/>
    <mergeCell ref="B75:D75"/>
    <mergeCell ref="F75:H75"/>
    <mergeCell ref="I75:K75"/>
    <mergeCell ref="M75:O75"/>
    <mergeCell ref="T75:V75"/>
    <mergeCell ref="B76:D76"/>
    <mergeCell ref="F76:H76"/>
    <mergeCell ref="I76:K76"/>
    <mergeCell ref="M76:O76"/>
    <mergeCell ref="T76:V76"/>
    <mergeCell ref="Q75:S75"/>
    <mergeCell ref="Q76:S76"/>
    <mergeCell ref="B73:D73"/>
    <mergeCell ref="F73:H73"/>
    <mergeCell ref="I73:K73"/>
    <mergeCell ref="M73:O73"/>
    <mergeCell ref="T73:V73"/>
    <mergeCell ref="B74:D74"/>
    <mergeCell ref="F74:H74"/>
    <mergeCell ref="I74:K74"/>
    <mergeCell ref="M74:O74"/>
    <mergeCell ref="T74:V74"/>
    <mergeCell ref="Q73:S73"/>
    <mergeCell ref="Q74:S74"/>
    <mergeCell ref="B71:D71"/>
    <mergeCell ref="F71:H71"/>
    <mergeCell ref="I71:K71"/>
    <mergeCell ref="M71:O71"/>
    <mergeCell ref="T71:V71"/>
    <mergeCell ref="B72:D72"/>
    <mergeCell ref="F72:H72"/>
    <mergeCell ref="I72:K72"/>
    <mergeCell ref="M72:O72"/>
    <mergeCell ref="T72:V72"/>
    <mergeCell ref="Q71:S71"/>
    <mergeCell ref="Q72:S72"/>
    <mergeCell ref="T69:V69"/>
    <mergeCell ref="B70:D70"/>
    <mergeCell ref="F70:H70"/>
    <mergeCell ref="I70:K70"/>
    <mergeCell ref="M70:O70"/>
    <mergeCell ref="T70:V70"/>
    <mergeCell ref="E68:H68"/>
    <mergeCell ref="P68:S68"/>
    <mergeCell ref="B69:D69"/>
    <mergeCell ref="F69:H69"/>
    <mergeCell ref="I69:K69"/>
    <mergeCell ref="M69:O69"/>
    <mergeCell ref="Q69:S69"/>
    <mergeCell ref="Q70:S70"/>
    <mergeCell ref="B65:D65"/>
    <mergeCell ref="F65:H65"/>
    <mergeCell ref="I65:K65"/>
    <mergeCell ref="M65:O65"/>
    <mergeCell ref="T65:V65"/>
    <mergeCell ref="B66:D66"/>
    <mergeCell ref="F66:H66"/>
    <mergeCell ref="I66:K66"/>
    <mergeCell ref="M66:O66"/>
    <mergeCell ref="T66:V66"/>
    <mergeCell ref="Q65:S65"/>
    <mergeCell ref="Q66:S66"/>
    <mergeCell ref="B63:D63"/>
    <mergeCell ref="F63:H63"/>
    <mergeCell ref="I63:K63"/>
    <mergeCell ref="M63:O63"/>
    <mergeCell ref="T63:V63"/>
    <mergeCell ref="B64:D64"/>
    <mergeCell ref="F64:H64"/>
    <mergeCell ref="I64:K64"/>
    <mergeCell ref="M64:O64"/>
    <mergeCell ref="T64:V64"/>
    <mergeCell ref="Q63:S63"/>
    <mergeCell ref="Q64:S64"/>
    <mergeCell ref="B61:D61"/>
    <mergeCell ref="F61:H61"/>
    <mergeCell ref="I61:K61"/>
    <mergeCell ref="M61:O61"/>
    <mergeCell ref="T61:V61"/>
    <mergeCell ref="B62:D62"/>
    <mergeCell ref="F62:H62"/>
    <mergeCell ref="I62:K62"/>
    <mergeCell ref="M62:O62"/>
    <mergeCell ref="T62:V62"/>
    <mergeCell ref="Q61:S61"/>
    <mergeCell ref="Q62:S62"/>
    <mergeCell ref="B59:D59"/>
    <mergeCell ref="F59:H59"/>
    <mergeCell ref="I59:K59"/>
    <mergeCell ref="M59:O59"/>
    <mergeCell ref="T59:V59"/>
    <mergeCell ref="B60:D60"/>
    <mergeCell ref="F60:H60"/>
    <mergeCell ref="I60:K60"/>
    <mergeCell ref="M60:O60"/>
    <mergeCell ref="T60:V60"/>
    <mergeCell ref="Q59:S59"/>
    <mergeCell ref="Q60:S60"/>
    <mergeCell ref="T57:V57"/>
    <mergeCell ref="B58:D58"/>
    <mergeCell ref="F58:H58"/>
    <mergeCell ref="I58:K58"/>
    <mergeCell ref="M58:O58"/>
    <mergeCell ref="T58:V58"/>
    <mergeCell ref="E56:H56"/>
    <mergeCell ref="P56:S56"/>
    <mergeCell ref="B57:D57"/>
    <mergeCell ref="F57:H57"/>
    <mergeCell ref="I57:K57"/>
    <mergeCell ref="M57:O57"/>
    <mergeCell ref="Q57:S57"/>
    <mergeCell ref="Q58:S58"/>
    <mergeCell ref="B53:D53"/>
    <mergeCell ref="F53:H53"/>
    <mergeCell ref="I53:K53"/>
    <mergeCell ref="M53:O53"/>
    <mergeCell ref="T53:V53"/>
    <mergeCell ref="B54:D54"/>
    <mergeCell ref="F54:H54"/>
    <mergeCell ref="I54:K54"/>
    <mergeCell ref="M54:O54"/>
    <mergeCell ref="T54:V54"/>
    <mergeCell ref="Q53:S53"/>
    <mergeCell ref="Q54:S54"/>
    <mergeCell ref="B51:D51"/>
    <mergeCell ref="F51:H51"/>
    <mergeCell ref="I51:K51"/>
    <mergeCell ref="M51:O51"/>
    <mergeCell ref="T51:V51"/>
    <mergeCell ref="B52:D52"/>
    <mergeCell ref="F52:H52"/>
    <mergeCell ref="I52:K52"/>
    <mergeCell ref="M52:O52"/>
    <mergeCell ref="T52:V52"/>
    <mergeCell ref="Q51:S51"/>
    <mergeCell ref="Q52:S52"/>
    <mergeCell ref="B49:D49"/>
    <mergeCell ref="F49:H49"/>
    <mergeCell ref="I49:K49"/>
    <mergeCell ref="M49:O49"/>
    <mergeCell ref="T49:V49"/>
    <mergeCell ref="B50:D50"/>
    <mergeCell ref="F50:H50"/>
    <mergeCell ref="I50:K50"/>
    <mergeCell ref="M50:O50"/>
    <mergeCell ref="T50:V50"/>
    <mergeCell ref="Q49:S49"/>
    <mergeCell ref="Q50:S50"/>
    <mergeCell ref="B47:D47"/>
    <mergeCell ref="F47:H47"/>
    <mergeCell ref="I47:K47"/>
    <mergeCell ref="M47:O47"/>
    <mergeCell ref="T47:V47"/>
    <mergeCell ref="B48:D48"/>
    <mergeCell ref="F48:H48"/>
    <mergeCell ref="I48:K48"/>
    <mergeCell ref="M48:O48"/>
    <mergeCell ref="T48:V48"/>
    <mergeCell ref="Q47:S47"/>
    <mergeCell ref="Q48:S48"/>
    <mergeCell ref="T45:V45"/>
    <mergeCell ref="B46:D46"/>
    <mergeCell ref="F46:H46"/>
    <mergeCell ref="I46:K46"/>
    <mergeCell ref="M46:O46"/>
    <mergeCell ref="T46:V46"/>
    <mergeCell ref="E44:H44"/>
    <mergeCell ref="P44:S44"/>
    <mergeCell ref="B45:D45"/>
    <mergeCell ref="F45:H45"/>
    <mergeCell ref="I45:K45"/>
    <mergeCell ref="M45:O45"/>
    <mergeCell ref="Q45:S45"/>
    <mergeCell ref="Q46:S46"/>
    <mergeCell ref="B40:D40"/>
    <mergeCell ref="F40:H40"/>
    <mergeCell ref="I40:K40"/>
    <mergeCell ref="M40:O40"/>
    <mergeCell ref="T40:V40"/>
    <mergeCell ref="B41:D41"/>
    <mergeCell ref="F41:H41"/>
    <mergeCell ref="I41:K41"/>
    <mergeCell ref="M41:O41"/>
    <mergeCell ref="T41:V41"/>
    <mergeCell ref="Q40:S40"/>
    <mergeCell ref="Q41:S41"/>
    <mergeCell ref="B38:D38"/>
    <mergeCell ref="F38:H38"/>
    <mergeCell ref="I38:K38"/>
    <mergeCell ref="M38:O38"/>
    <mergeCell ref="T38:V38"/>
    <mergeCell ref="B39:D39"/>
    <mergeCell ref="F39:H39"/>
    <mergeCell ref="I39:K39"/>
    <mergeCell ref="M39:O39"/>
    <mergeCell ref="T39:V39"/>
    <mergeCell ref="Q38:S38"/>
    <mergeCell ref="Q39:S39"/>
    <mergeCell ref="B36:D36"/>
    <mergeCell ref="F36:H36"/>
    <mergeCell ref="I36:K36"/>
    <mergeCell ref="M36:O36"/>
    <mergeCell ref="T36:V36"/>
    <mergeCell ref="B37:D37"/>
    <mergeCell ref="F37:H37"/>
    <mergeCell ref="I37:K37"/>
    <mergeCell ref="M37:O37"/>
    <mergeCell ref="T37:V37"/>
    <mergeCell ref="Q36:S36"/>
    <mergeCell ref="Q37:S37"/>
    <mergeCell ref="B34:D34"/>
    <mergeCell ref="F34:H34"/>
    <mergeCell ref="I34:K34"/>
    <mergeCell ref="M34:O34"/>
    <mergeCell ref="T34:V34"/>
    <mergeCell ref="B35:D35"/>
    <mergeCell ref="F35:H35"/>
    <mergeCell ref="I35:K35"/>
    <mergeCell ref="M35:O35"/>
    <mergeCell ref="T35:V35"/>
    <mergeCell ref="Q34:S34"/>
    <mergeCell ref="Q35:S35"/>
    <mergeCell ref="T32:V32"/>
    <mergeCell ref="B33:D33"/>
    <mergeCell ref="F33:H33"/>
    <mergeCell ref="I33:K33"/>
    <mergeCell ref="M33:O33"/>
    <mergeCell ref="T33:V33"/>
    <mergeCell ref="E31:H31"/>
    <mergeCell ref="P31:S31"/>
    <mergeCell ref="B32:D32"/>
    <mergeCell ref="F32:H32"/>
    <mergeCell ref="I32:K32"/>
    <mergeCell ref="M32:O32"/>
    <mergeCell ref="Q32:S32"/>
    <mergeCell ref="Q33:S33"/>
    <mergeCell ref="B28:D28"/>
    <mergeCell ref="F28:H28"/>
    <mergeCell ref="I28:K28"/>
    <mergeCell ref="M28:O28"/>
    <mergeCell ref="T28:V28"/>
    <mergeCell ref="B29:D29"/>
    <mergeCell ref="F29:H29"/>
    <mergeCell ref="I29:K29"/>
    <mergeCell ref="M29:O29"/>
    <mergeCell ref="T29:V29"/>
    <mergeCell ref="Q28:S28"/>
    <mergeCell ref="Q29:S29"/>
    <mergeCell ref="B26:D26"/>
    <mergeCell ref="F26:H26"/>
    <mergeCell ref="I26:K26"/>
    <mergeCell ref="M26:O26"/>
    <mergeCell ref="T26:V26"/>
    <mergeCell ref="B27:D27"/>
    <mergeCell ref="F27:H27"/>
    <mergeCell ref="I27:K27"/>
    <mergeCell ref="M27:O27"/>
    <mergeCell ref="T27:V27"/>
    <mergeCell ref="Q26:S26"/>
    <mergeCell ref="Q27:S27"/>
    <mergeCell ref="B24:D24"/>
    <mergeCell ref="F24:H24"/>
    <mergeCell ref="I24:K24"/>
    <mergeCell ref="M24:O24"/>
    <mergeCell ref="T24:V24"/>
    <mergeCell ref="B25:D25"/>
    <mergeCell ref="F25:H25"/>
    <mergeCell ref="I25:K25"/>
    <mergeCell ref="M25:O25"/>
    <mergeCell ref="T25:V25"/>
    <mergeCell ref="Q24:S24"/>
    <mergeCell ref="Q25:S25"/>
    <mergeCell ref="B22:D22"/>
    <mergeCell ref="F22:H22"/>
    <mergeCell ref="I22:K22"/>
    <mergeCell ref="M22:O22"/>
    <mergeCell ref="T22:V22"/>
    <mergeCell ref="B23:D23"/>
    <mergeCell ref="F23:H23"/>
    <mergeCell ref="I23:K23"/>
    <mergeCell ref="M23:O23"/>
    <mergeCell ref="T23:V23"/>
    <mergeCell ref="Q22:S22"/>
    <mergeCell ref="Q23:S23"/>
    <mergeCell ref="B20:D20"/>
    <mergeCell ref="F20:H20"/>
    <mergeCell ref="I20:K20"/>
    <mergeCell ref="M20:O20"/>
    <mergeCell ref="T20:V20"/>
    <mergeCell ref="B21:D21"/>
    <mergeCell ref="F21:H21"/>
    <mergeCell ref="I21:K21"/>
    <mergeCell ref="M21:O21"/>
    <mergeCell ref="T21:V21"/>
    <mergeCell ref="Q20:S20"/>
    <mergeCell ref="Q21:S21"/>
    <mergeCell ref="I13:K13"/>
    <mergeCell ref="M13:O13"/>
    <mergeCell ref="T13:V13"/>
    <mergeCell ref="E19:H19"/>
    <mergeCell ref="P19:S19"/>
    <mergeCell ref="B15:D15"/>
    <mergeCell ref="F15:H15"/>
    <mergeCell ref="I15:K15"/>
    <mergeCell ref="M15:O15"/>
    <mergeCell ref="T15:V15"/>
    <mergeCell ref="B16:D16"/>
    <mergeCell ref="F16:H16"/>
    <mergeCell ref="I16:K16"/>
    <mergeCell ref="M16:O16"/>
    <mergeCell ref="T16:V16"/>
    <mergeCell ref="B17:D17"/>
    <mergeCell ref="F17:H17"/>
    <mergeCell ref="I17:K17"/>
    <mergeCell ref="M17:O17"/>
    <mergeCell ref="T17:V17"/>
    <mergeCell ref="B12:D12"/>
    <mergeCell ref="F12:H12"/>
    <mergeCell ref="I12:K12"/>
    <mergeCell ref="M12:O12"/>
    <mergeCell ref="T12:V12"/>
    <mergeCell ref="T1:U1"/>
    <mergeCell ref="T42:U42"/>
    <mergeCell ref="Q12:S12"/>
    <mergeCell ref="Q13:S13"/>
    <mergeCell ref="B14:D14"/>
    <mergeCell ref="F14:H14"/>
    <mergeCell ref="I14:K14"/>
    <mergeCell ref="M14:O14"/>
    <mergeCell ref="T14:V14"/>
    <mergeCell ref="F11:H11"/>
    <mergeCell ref="I11:K11"/>
    <mergeCell ref="M11:O11"/>
    <mergeCell ref="T11:V11"/>
    <mergeCell ref="Q14:S14"/>
    <mergeCell ref="Q15:S15"/>
    <mergeCell ref="Q16:S16"/>
    <mergeCell ref="Q17:S17"/>
    <mergeCell ref="B13:D13"/>
    <mergeCell ref="F13:H13"/>
    <mergeCell ref="T79:U79"/>
    <mergeCell ref="E7:H7"/>
    <mergeCell ref="P7:S7"/>
    <mergeCell ref="B8:D8"/>
    <mergeCell ref="F8:H8"/>
    <mergeCell ref="I8:K8"/>
    <mergeCell ref="M8:O8"/>
    <mergeCell ref="T8:V8"/>
    <mergeCell ref="P4:V4"/>
    <mergeCell ref="B9:D9"/>
    <mergeCell ref="F9:H9"/>
    <mergeCell ref="I9:K9"/>
    <mergeCell ref="M9:O9"/>
    <mergeCell ref="T9:V9"/>
    <mergeCell ref="Q8:S8"/>
    <mergeCell ref="Q9:S9"/>
    <mergeCell ref="B10:D10"/>
    <mergeCell ref="F10:H10"/>
    <mergeCell ref="I10:K10"/>
    <mergeCell ref="M10:O10"/>
    <mergeCell ref="T10:V10"/>
    <mergeCell ref="B11:D11"/>
    <mergeCell ref="Q10:S10"/>
    <mergeCell ref="Q11:S11"/>
  </mergeCells>
  <phoneticPr fontId="1"/>
  <conditionalFormatting sqref="B22">
    <cfRule type="containsBlanks" dxfId="230" priority="2341">
      <formula>LEN(TRIM(B22))=0</formula>
    </cfRule>
  </conditionalFormatting>
  <conditionalFormatting sqref="B33:B40">
    <cfRule type="containsBlanks" dxfId="229" priority="2398">
      <formula>LEN(TRIM(B33))=0</formula>
    </cfRule>
  </conditionalFormatting>
  <conditionalFormatting sqref="B46:H53">
    <cfRule type="containsBlanks" dxfId="228" priority="2163">
      <formula>LEN(TRIM(B46))=0</formula>
    </cfRule>
  </conditionalFormatting>
  <conditionalFormatting sqref="B58:H65">
    <cfRule type="containsBlanks" dxfId="227" priority="2171">
      <formula>LEN(TRIM(B58))=0</formula>
    </cfRule>
  </conditionalFormatting>
  <conditionalFormatting sqref="B70:H77">
    <cfRule type="containsBlanks" dxfId="226" priority="2168">
      <formula>LEN(TRIM(B70))=0</formula>
    </cfRule>
  </conditionalFormatting>
  <conditionalFormatting sqref="B83:H90">
    <cfRule type="containsBlanks" dxfId="225" priority="2146">
      <formula>LEN(TRIM(B83))=0</formula>
    </cfRule>
  </conditionalFormatting>
  <conditionalFormatting sqref="B95:H102">
    <cfRule type="containsBlanks" dxfId="224" priority="2133">
      <formula>LEN(TRIM(B95))=0</formula>
    </cfRule>
  </conditionalFormatting>
  <conditionalFormatting sqref="B107:H114">
    <cfRule type="containsBlanks" dxfId="223" priority="2120">
      <formula>LEN(TRIM(B107))=0</formula>
    </cfRule>
  </conditionalFormatting>
  <conditionalFormatting sqref="B120:H127">
    <cfRule type="containsBlanks" dxfId="222" priority="2092">
      <formula>LEN(TRIM(B120))=0</formula>
    </cfRule>
  </conditionalFormatting>
  <conditionalFormatting sqref="B132:H139">
    <cfRule type="containsBlanks" dxfId="221" priority="2079">
      <formula>LEN(TRIM(B132))=0</formula>
    </cfRule>
  </conditionalFormatting>
  <conditionalFormatting sqref="B21:J28">
    <cfRule type="containsBlanks" dxfId="220" priority="2304">
      <formula>LEN(TRIM(B21))=0</formula>
    </cfRule>
  </conditionalFormatting>
  <conditionalFormatting sqref="B144:J151">
    <cfRule type="containsBlanks" dxfId="219" priority="2060">
      <formula>LEN(TRIM(B144))=0</formula>
    </cfRule>
  </conditionalFormatting>
  <conditionalFormatting sqref="B9:K16">
    <cfRule type="containsBlanks" dxfId="218" priority="2377">
      <formula>LEN(TRIM(B9))=0</formula>
    </cfRule>
  </conditionalFormatting>
  <conditionalFormatting sqref="D7">
    <cfRule type="containsBlanks" dxfId="217" priority="2058">
      <formula>LEN(TRIM(D7))=0</formula>
    </cfRule>
  </conditionalFormatting>
  <conditionalFormatting sqref="D19">
    <cfRule type="containsBlanks" dxfId="216" priority="2411">
      <formula>LEN(TRIM(D19))=0</formula>
    </cfRule>
  </conditionalFormatting>
  <conditionalFormatting sqref="D31">
    <cfRule type="containsBlanks" dxfId="215" priority="2399">
      <formula>LEN(TRIM(D31))=0</formula>
    </cfRule>
  </conditionalFormatting>
  <conditionalFormatting sqref="D44">
    <cfRule type="containsBlanks" dxfId="214" priority="2391">
      <formula>LEN(TRIM(D44))=0</formula>
    </cfRule>
  </conditionalFormatting>
  <conditionalFormatting sqref="D56">
    <cfRule type="containsBlanks" dxfId="213" priority="2383">
      <formula>LEN(TRIM(D56))=0</formula>
    </cfRule>
  </conditionalFormatting>
  <conditionalFormatting sqref="D68">
    <cfRule type="containsBlanks" dxfId="212" priority="2370">
      <formula>LEN(TRIM(D68))=0</formula>
    </cfRule>
  </conditionalFormatting>
  <conditionalFormatting sqref="D81">
    <cfRule type="containsBlanks" dxfId="211" priority="2154">
      <formula>LEN(TRIM(D81))=0</formula>
    </cfRule>
  </conditionalFormatting>
  <conditionalFormatting sqref="D93">
    <cfRule type="containsBlanks" dxfId="210" priority="2141">
      <formula>LEN(TRIM(D93))=0</formula>
    </cfRule>
  </conditionalFormatting>
  <conditionalFormatting sqref="D105">
    <cfRule type="containsBlanks" dxfId="209" priority="2128">
      <formula>LEN(TRIM(D105))=0</formula>
    </cfRule>
  </conditionalFormatting>
  <conditionalFormatting sqref="D118">
    <cfRule type="containsBlanks" dxfId="208" priority="2100">
      <formula>LEN(TRIM(D118))=0</formula>
    </cfRule>
  </conditionalFormatting>
  <conditionalFormatting sqref="D130">
    <cfRule type="containsBlanks" dxfId="207" priority="2087">
      <formula>LEN(TRIM(D130))=0</formula>
    </cfRule>
  </conditionalFormatting>
  <conditionalFormatting sqref="D142">
    <cfRule type="containsBlanks" dxfId="206" priority="2067">
      <formula>LEN(TRIM(D142))=0</formula>
    </cfRule>
  </conditionalFormatting>
  <conditionalFormatting sqref="E7:H7">
    <cfRule type="notContainsBlanks" dxfId="205" priority="70">
      <formula>LEN(TRIM(E7))&gt;0</formula>
    </cfRule>
    <cfRule type="containsBlanks" dxfId="204" priority="69">
      <formula>LEN(TRIM(E7))=0</formula>
    </cfRule>
    <cfRule type="cellIs" dxfId="203" priority="68" operator="equal">
      <formula>0</formula>
    </cfRule>
  </conditionalFormatting>
  <conditionalFormatting sqref="E9:H17 E21:H29 P21:S29 E33:H41 P33:S41 E46:H54 P46:S54 E58:H66 P58:S66 E70:H78 P70:S78 E83:H91 P83:S91 E95:H103 P95:S103 E107:H115 P107:S115 E120:H128 P120:S128 E132:H140 P132:S140 E144:H152 P144:S152">
    <cfRule type="cellIs" dxfId="202" priority="1" operator="equal">
      <formula>0</formula>
    </cfRule>
  </conditionalFormatting>
  <conditionalFormatting sqref="E19:H19">
    <cfRule type="notContainsBlanks" dxfId="201" priority="67">
      <formula>LEN(TRIM(E19))&gt;0</formula>
    </cfRule>
    <cfRule type="containsBlanks" dxfId="200" priority="66">
      <formula>LEN(TRIM(E19))=0</formula>
    </cfRule>
    <cfRule type="cellIs" dxfId="199" priority="65" operator="equal">
      <formula>0</formula>
    </cfRule>
  </conditionalFormatting>
  <conditionalFormatting sqref="E21:H28">
    <cfRule type="containsBlanks" dxfId="198" priority="2268">
      <formula>LEN(TRIM(E21))=0</formula>
    </cfRule>
  </conditionalFormatting>
  <conditionalFormatting sqref="E21:H29 P21:S29 E33:H41 P33:S41 P58:S66 E58:H66 E70:H78 P70:S78 E46:H54 P46:S54 E9:H17 P9:S17">
    <cfRule type="cellIs" dxfId="197" priority="2274" operator="notEqual">
      <formula>0</formula>
    </cfRule>
  </conditionalFormatting>
  <conditionalFormatting sqref="E31:H31">
    <cfRule type="containsBlanks" dxfId="196" priority="60">
      <formula>LEN(TRIM(E31))=0</formula>
    </cfRule>
    <cfRule type="cellIs" dxfId="195" priority="59" operator="equal">
      <formula>0</formula>
    </cfRule>
    <cfRule type="notContainsBlanks" dxfId="194" priority="61">
      <formula>LEN(TRIM(E31))&gt;0</formula>
    </cfRule>
  </conditionalFormatting>
  <conditionalFormatting sqref="E33:H40">
    <cfRule type="containsBlanks" dxfId="193" priority="2260">
      <formula>LEN(TRIM(E33))=0</formula>
    </cfRule>
  </conditionalFormatting>
  <conditionalFormatting sqref="E44:H44">
    <cfRule type="notContainsBlanks" dxfId="192" priority="55">
      <formula>LEN(TRIM(E44))&gt;0</formula>
    </cfRule>
    <cfRule type="cellIs" dxfId="191" priority="53" operator="equal">
      <formula>0</formula>
    </cfRule>
    <cfRule type="containsBlanks" dxfId="190" priority="54">
      <formula>LEN(TRIM(E44))=0</formula>
    </cfRule>
  </conditionalFormatting>
  <conditionalFormatting sqref="E56:H56">
    <cfRule type="cellIs" dxfId="189" priority="47" operator="equal">
      <formula>0</formula>
    </cfRule>
    <cfRule type="containsBlanks" dxfId="188" priority="48">
      <formula>LEN(TRIM(E56))=0</formula>
    </cfRule>
    <cfRule type="notContainsBlanks" dxfId="187" priority="49">
      <formula>LEN(TRIM(E56))&gt;0</formula>
    </cfRule>
  </conditionalFormatting>
  <conditionalFormatting sqref="E68:H68">
    <cfRule type="containsBlanks" dxfId="186" priority="42">
      <formula>LEN(TRIM(E68))=0</formula>
    </cfRule>
    <cfRule type="cellIs" dxfId="185" priority="41" operator="equal">
      <formula>0</formula>
    </cfRule>
    <cfRule type="notContainsBlanks" dxfId="184" priority="43">
      <formula>LEN(TRIM(E68))&gt;0</formula>
    </cfRule>
  </conditionalFormatting>
  <conditionalFormatting sqref="E81:H81">
    <cfRule type="notContainsBlanks" dxfId="183" priority="37">
      <formula>LEN(TRIM(E81))&gt;0</formula>
    </cfRule>
    <cfRule type="containsBlanks" dxfId="182" priority="36">
      <formula>LEN(TRIM(E81))=0</formula>
    </cfRule>
    <cfRule type="cellIs" dxfId="181" priority="35" operator="equal">
      <formula>0</formula>
    </cfRule>
  </conditionalFormatting>
  <conditionalFormatting sqref="E83:H91 P83:S91">
    <cfRule type="cellIs" dxfId="180" priority="2147" operator="notEqual">
      <formula>0</formula>
    </cfRule>
  </conditionalFormatting>
  <conditionalFormatting sqref="E93:H93">
    <cfRule type="cellIs" dxfId="179" priority="29" operator="equal">
      <formula>0</formula>
    </cfRule>
    <cfRule type="containsBlanks" dxfId="178" priority="30">
      <formula>LEN(TRIM(E93))=0</formula>
    </cfRule>
    <cfRule type="notContainsBlanks" dxfId="177" priority="31">
      <formula>LEN(TRIM(E93))&gt;0</formula>
    </cfRule>
  </conditionalFormatting>
  <conditionalFormatting sqref="E95:H103 P95:S103">
    <cfRule type="cellIs" dxfId="176" priority="2134" operator="notEqual">
      <formula>0</formula>
    </cfRule>
  </conditionalFormatting>
  <conditionalFormatting sqref="E105:H105">
    <cfRule type="cellIs" dxfId="175" priority="23" operator="equal">
      <formula>0</formula>
    </cfRule>
    <cfRule type="containsBlanks" dxfId="174" priority="24">
      <formula>LEN(TRIM(E105))=0</formula>
    </cfRule>
    <cfRule type="notContainsBlanks" dxfId="173" priority="25">
      <formula>LEN(TRIM(E105))&gt;0</formula>
    </cfRule>
  </conditionalFormatting>
  <conditionalFormatting sqref="E107:H115 P107:S115">
    <cfRule type="cellIs" dxfId="172" priority="2121" operator="notEqual">
      <formula>0</formula>
    </cfRule>
  </conditionalFormatting>
  <conditionalFormatting sqref="E118:H118">
    <cfRule type="containsBlanks" dxfId="171" priority="18">
      <formula>LEN(TRIM(E118))=0</formula>
    </cfRule>
    <cfRule type="notContainsBlanks" dxfId="170" priority="19">
      <formula>LEN(TRIM(E118))&gt;0</formula>
    </cfRule>
    <cfRule type="cellIs" dxfId="169" priority="17" operator="equal">
      <formula>0</formula>
    </cfRule>
  </conditionalFormatting>
  <conditionalFormatting sqref="E120:H128 P120:S128">
    <cfRule type="cellIs" dxfId="168" priority="2093" operator="notEqual">
      <formula>0</formula>
    </cfRule>
  </conditionalFormatting>
  <conditionalFormatting sqref="E130:H130">
    <cfRule type="cellIs" dxfId="167" priority="11" operator="equal">
      <formula>0</formula>
    </cfRule>
    <cfRule type="notContainsBlanks" dxfId="166" priority="13">
      <formula>LEN(TRIM(E130))&gt;0</formula>
    </cfRule>
    <cfRule type="containsBlanks" dxfId="165" priority="12">
      <formula>LEN(TRIM(E130))=0</formula>
    </cfRule>
  </conditionalFormatting>
  <conditionalFormatting sqref="E132:H141 P132:S141 E143:H152 P143:S152">
    <cfRule type="cellIs" dxfId="164" priority="2080" operator="notEqual">
      <formula>0</formula>
    </cfRule>
  </conditionalFormatting>
  <conditionalFormatting sqref="E142:H142">
    <cfRule type="notContainsBlanks" dxfId="163" priority="7">
      <formula>LEN(TRIM(E142))&gt;0</formula>
    </cfRule>
    <cfRule type="containsBlanks" dxfId="162" priority="6">
      <formula>LEN(TRIM(E142))=0</formula>
    </cfRule>
    <cfRule type="cellIs" dxfId="161" priority="5" operator="equal">
      <formula>0</formula>
    </cfRule>
  </conditionalFormatting>
  <conditionalFormatting sqref="E33:J40">
    <cfRule type="containsBlanks" dxfId="160" priority="2287">
      <formula>LEN(TRIM(E33))=0</formula>
    </cfRule>
  </conditionalFormatting>
  <conditionalFormatting sqref="E46:J53">
    <cfRule type="containsBlanks" dxfId="159" priority="2284">
      <formula>LEN(TRIM(E46))=0</formula>
    </cfRule>
  </conditionalFormatting>
  <conditionalFormatting sqref="E58:J65">
    <cfRule type="containsBlanks" dxfId="158" priority="2280">
      <formula>LEN(TRIM(E58))=0</formula>
    </cfRule>
  </conditionalFormatting>
  <conditionalFormatting sqref="E70:J77">
    <cfRule type="containsBlanks" dxfId="157" priority="2275">
      <formula>LEN(TRIM(E70))=0</formula>
    </cfRule>
  </conditionalFormatting>
  <conditionalFormatting sqref="E83:J90">
    <cfRule type="containsBlanks" dxfId="156" priority="2148">
      <formula>LEN(TRIM(E83))=0</formula>
    </cfRule>
  </conditionalFormatting>
  <conditionalFormatting sqref="E95:J102">
    <cfRule type="containsBlanks" dxfId="155" priority="2135">
      <formula>LEN(TRIM(E95))=0</formula>
    </cfRule>
  </conditionalFormatting>
  <conditionalFormatting sqref="E107:J114">
    <cfRule type="containsBlanks" dxfId="154" priority="2122">
      <formula>LEN(TRIM(E107))=0</formula>
    </cfRule>
  </conditionalFormatting>
  <conditionalFormatting sqref="E120:J127">
    <cfRule type="containsBlanks" dxfId="153" priority="2094">
      <formula>LEN(TRIM(E120))=0</formula>
    </cfRule>
  </conditionalFormatting>
  <conditionalFormatting sqref="E132:J139">
    <cfRule type="containsBlanks" dxfId="152" priority="2081">
      <formula>LEN(TRIM(E132))=0</formula>
    </cfRule>
  </conditionalFormatting>
  <conditionalFormatting sqref="G2">
    <cfRule type="containsBlanks" dxfId="151" priority="2408">
      <formula>LEN(TRIM(G2))=0</formula>
    </cfRule>
  </conditionalFormatting>
  <conditionalFormatting sqref="M10">
    <cfRule type="containsBlanks" dxfId="150" priority="2343">
      <formula>LEN(TRIM(M10))=0</formula>
    </cfRule>
  </conditionalFormatting>
  <conditionalFormatting sqref="M22">
    <cfRule type="containsBlanks" dxfId="149" priority="2339">
      <formula>LEN(TRIM(M22))=0</formula>
    </cfRule>
  </conditionalFormatting>
  <conditionalFormatting sqref="M34">
    <cfRule type="containsBlanks" dxfId="148" priority="2337">
      <formula>LEN(TRIM(M34))=0</formula>
    </cfRule>
  </conditionalFormatting>
  <conditionalFormatting sqref="M46:S53">
    <cfRule type="containsBlanks" dxfId="147" priority="2158">
      <formula>LEN(TRIM(M46))=0</formula>
    </cfRule>
  </conditionalFormatting>
  <conditionalFormatting sqref="M58:S65">
    <cfRule type="containsBlanks" dxfId="146" priority="2174">
      <formula>LEN(TRIM(M58))=0</formula>
    </cfRule>
  </conditionalFormatting>
  <conditionalFormatting sqref="M70:S77">
    <cfRule type="containsBlanks" dxfId="145" priority="2165">
      <formula>LEN(TRIM(M70))=0</formula>
    </cfRule>
  </conditionalFormatting>
  <conditionalFormatting sqref="M83:S90">
    <cfRule type="containsBlanks" dxfId="144" priority="2145">
      <formula>LEN(TRIM(M83))=0</formula>
    </cfRule>
  </conditionalFormatting>
  <conditionalFormatting sqref="M95:S102">
    <cfRule type="containsBlanks" dxfId="143" priority="2132">
      <formula>LEN(TRIM(M95))=0</formula>
    </cfRule>
  </conditionalFormatting>
  <conditionalFormatting sqref="M107:S114">
    <cfRule type="containsBlanks" dxfId="142" priority="2119">
      <formula>LEN(TRIM(M107))=0</formula>
    </cfRule>
  </conditionalFormatting>
  <conditionalFormatting sqref="M120:S127">
    <cfRule type="containsBlanks" dxfId="141" priority="2091">
      <formula>LEN(TRIM(M120))=0</formula>
    </cfRule>
  </conditionalFormatting>
  <conditionalFormatting sqref="M132:S139">
    <cfRule type="containsBlanks" dxfId="140" priority="2078">
      <formula>LEN(TRIM(M132))=0</formula>
    </cfRule>
  </conditionalFormatting>
  <conditionalFormatting sqref="M9:U16">
    <cfRule type="containsBlanks" dxfId="139" priority="2316">
      <formula>LEN(TRIM(M9))=0</formula>
    </cfRule>
  </conditionalFormatting>
  <conditionalFormatting sqref="M21:U28">
    <cfRule type="containsBlanks" dxfId="138" priority="2303">
      <formula>LEN(TRIM(M21))=0</formula>
    </cfRule>
  </conditionalFormatting>
  <conditionalFormatting sqref="M33:U40">
    <cfRule type="containsBlanks" dxfId="137" priority="2301">
      <formula>LEN(TRIM(M33))=0</formula>
    </cfRule>
  </conditionalFormatting>
  <conditionalFormatting sqref="M144:U151">
    <cfRule type="containsBlanks" dxfId="136" priority="2059">
      <formula>LEN(TRIM(M144))=0</formula>
    </cfRule>
  </conditionalFormatting>
  <conditionalFormatting sqref="O19">
    <cfRule type="containsBlanks" dxfId="135" priority="2414">
      <formula>LEN(TRIM(O19))=0</formula>
    </cfRule>
  </conditionalFormatting>
  <conditionalFormatting sqref="O31">
    <cfRule type="containsBlanks" dxfId="134" priority="2402">
      <formula>LEN(TRIM(O31))=0</formula>
    </cfRule>
  </conditionalFormatting>
  <conditionalFormatting sqref="O44">
    <cfRule type="containsBlanks" dxfId="133" priority="2394">
      <formula>LEN(TRIM(O44))=0</formula>
    </cfRule>
  </conditionalFormatting>
  <conditionalFormatting sqref="O56">
    <cfRule type="containsBlanks" dxfId="132" priority="2386">
      <formula>LEN(TRIM(O56))=0</formula>
    </cfRule>
  </conditionalFormatting>
  <conditionalFormatting sqref="O68">
    <cfRule type="containsBlanks" dxfId="131" priority="2373">
      <formula>LEN(TRIM(O68))=0</formula>
    </cfRule>
  </conditionalFormatting>
  <conditionalFormatting sqref="O81">
    <cfRule type="containsBlanks" dxfId="130" priority="2156">
      <formula>LEN(TRIM(O81))=0</formula>
    </cfRule>
  </conditionalFormatting>
  <conditionalFormatting sqref="O93">
    <cfRule type="containsBlanks" dxfId="129" priority="2143">
      <formula>LEN(TRIM(O93))=0</formula>
    </cfRule>
  </conditionalFormatting>
  <conditionalFormatting sqref="O105">
    <cfRule type="containsBlanks" dxfId="128" priority="2130">
      <formula>LEN(TRIM(O105))=0</formula>
    </cfRule>
  </conditionalFormatting>
  <conditionalFormatting sqref="O118">
    <cfRule type="containsBlanks" dxfId="127" priority="2102">
      <formula>LEN(TRIM(O118))=0</formula>
    </cfRule>
  </conditionalFormatting>
  <conditionalFormatting sqref="O130">
    <cfRule type="containsBlanks" dxfId="126" priority="2089">
      <formula>LEN(TRIM(O130))=0</formula>
    </cfRule>
  </conditionalFormatting>
  <conditionalFormatting sqref="O142">
    <cfRule type="containsBlanks" dxfId="125" priority="2069">
      <formula>LEN(TRIM(O142))=0</formula>
    </cfRule>
  </conditionalFormatting>
  <conditionalFormatting sqref="P4">
    <cfRule type="containsBlanks" dxfId="124" priority="2379">
      <formula>LEN(TRIM(P4))=0</formula>
    </cfRule>
  </conditionalFormatting>
  <conditionalFormatting sqref="P7:S7">
    <cfRule type="notContainsBlanks" dxfId="123" priority="2052">
      <formula>LEN(TRIM(P7))&gt;0</formula>
    </cfRule>
    <cfRule type="containsBlanks" dxfId="122" priority="2051">
      <formula>LEN(TRIM(P7))=0</formula>
    </cfRule>
    <cfRule type="cellIs" dxfId="121" priority="153" operator="equal">
      <formula>0</formula>
    </cfRule>
  </conditionalFormatting>
  <conditionalFormatting sqref="P19:S19">
    <cfRule type="notContainsBlanks" dxfId="120" priority="64">
      <formula>LEN(TRIM(P19))&gt;0</formula>
    </cfRule>
    <cfRule type="containsBlanks" dxfId="119" priority="63">
      <formula>LEN(TRIM(P19))=0</formula>
    </cfRule>
    <cfRule type="cellIs" dxfId="118" priority="62" operator="equal">
      <formula>0</formula>
    </cfRule>
  </conditionalFormatting>
  <conditionalFormatting sqref="P21:S28">
    <cfRule type="containsBlanks" dxfId="117" priority="2264">
      <formula>LEN(TRIM(P21))=0</formula>
    </cfRule>
  </conditionalFormatting>
  <conditionalFormatting sqref="P31:S31">
    <cfRule type="cellIs" dxfId="116" priority="56" operator="equal">
      <formula>0</formula>
    </cfRule>
    <cfRule type="containsBlanks" dxfId="115" priority="57">
      <formula>LEN(TRIM(P31))=0</formula>
    </cfRule>
    <cfRule type="notContainsBlanks" dxfId="114" priority="58">
      <formula>LEN(TRIM(P31))&gt;0</formula>
    </cfRule>
  </conditionalFormatting>
  <conditionalFormatting sqref="P33:S40">
    <cfRule type="containsBlanks" dxfId="113" priority="2253">
      <formula>LEN(TRIM(P33))=0</formula>
    </cfRule>
  </conditionalFormatting>
  <conditionalFormatting sqref="P44:S44">
    <cfRule type="containsBlanks" dxfId="112" priority="51">
      <formula>LEN(TRIM(P44))=0</formula>
    </cfRule>
    <cfRule type="notContainsBlanks" dxfId="111" priority="52">
      <formula>LEN(TRIM(P44))&gt;0</formula>
    </cfRule>
    <cfRule type="cellIs" dxfId="110" priority="50" operator="equal">
      <formula>0</formula>
    </cfRule>
  </conditionalFormatting>
  <conditionalFormatting sqref="P56:S56">
    <cfRule type="notContainsBlanks" dxfId="109" priority="46">
      <formula>LEN(TRIM(P56))&gt;0</formula>
    </cfRule>
    <cfRule type="containsBlanks" dxfId="108" priority="45">
      <formula>LEN(TRIM(P56))=0</formula>
    </cfRule>
    <cfRule type="cellIs" dxfId="107" priority="44" operator="equal">
      <formula>0</formula>
    </cfRule>
  </conditionalFormatting>
  <conditionalFormatting sqref="P68:S68">
    <cfRule type="cellIs" dxfId="106" priority="38" operator="equal">
      <formula>0</formula>
    </cfRule>
    <cfRule type="containsBlanks" dxfId="105" priority="39">
      <formula>LEN(TRIM(P68))=0</formula>
    </cfRule>
    <cfRule type="notContainsBlanks" dxfId="104" priority="40">
      <formula>LEN(TRIM(P68))&gt;0</formula>
    </cfRule>
  </conditionalFormatting>
  <conditionalFormatting sqref="P81:S81">
    <cfRule type="notContainsBlanks" dxfId="103" priority="34">
      <formula>LEN(TRIM(P81))&gt;0</formula>
    </cfRule>
    <cfRule type="containsBlanks" dxfId="102" priority="33">
      <formula>LEN(TRIM(P81))=0</formula>
    </cfRule>
    <cfRule type="cellIs" dxfId="101" priority="32" operator="equal">
      <formula>0</formula>
    </cfRule>
  </conditionalFormatting>
  <conditionalFormatting sqref="P93:S93">
    <cfRule type="notContainsBlanks" dxfId="100" priority="28">
      <formula>LEN(TRIM(P93))&gt;0</formula>
    </cfRule>
    <cfRule type="containsBlanks" dxfId="99" priority="27">
      <formula>LEN(TRIM(P93))=0</formula>
    </cfRule>
    <cfRule type="cellIs" dxfId="98" priority="26" operator="equal">
      <formula>0</formula>
    </cfRule>
  </conditionalFormatting>
  <conditionalFormatting sqref="P105:S105">
    <cfRule type="cellIs" dxfId="97" priority="20" operator="equal">
      <formula>0</formula>
    </cfRule>
    <cfRule type="notContainsBlanks" dxfId="96" priority="22">
      <formula>LEN(TRIM(P105))&gt;0</formula>
    </cfRule>
    <cfRule type="containsBlanks" dxfId="95" priority="21">
      <formula>LEN(TRIM(P105))=0</formula>
    </cfRule>
  </conditionalFormatting>
  <conditionalFormatting sqref="P118:S118">
    <cfRule type="cellIs" dxfId="94" priority="14" operator="equal">
      <formula>0</formula>
    </cfRule>
    <cfRule type="notContainsBlanks" dxfId="93" priority="16">
      <formula>LEN(TRIM(P118))&gt;0</formula>
    </cfRule>
    <cfRule type="containsBlanks" dxfId="92" priority="15">
      <formula>LEN(TRIM(P118))=0</formula>
    </cfRule>
  </conditionalFormatting>
  <conditionalFormatting sqref="P130:S130">
    <cfRule type="notContainsBlanks" dxfId="91" priority="10">
      <formula>LEN(TRIM(P130))&gt;0</formula>
    </cfRule>
    <cfRule type="containsBlanks" dxfId="90" priority="9">
      <formula>LEN(TRIM(P130))=0</formula>
    </cfRule>
    <cfRule type="cellIs" dxfId="89" priority="8" operator="equal">
      <formula>0</formula>
    </cfRule>
  </conditionalFormatting>
  <conditionalFormatting sqref="P142:S142">
    <cfRule type="notContainsBlanks" dxfId="88" priority="4">
      <formula>LEN(TRIM(P142))&gt;0</formula>
    </cfRule>
    <cfRule type="containsBlanks" dxfId="87" priority="3">
      <formula>LEN(TRIM(P142))=0</formula>
    </cfRule>
    <cfRule type="cellIs" dxfId="86" priority="2" operator="equal">
      <formula>0</formula>
    </cfRule>
  </conditionalFormatting>
  <conditionalFormatting sqref="P46:U53">
    <cfRule type="containsBlanks" dxfId="85" priority="2298">
      <formula>LEN(TRIM(P46))=0</formula>
    </cfRule>
  </conditionalFormatting>
  <conditionalFormatting sqref="P58:U65">
    <cfRule type="containsBlanks" dxfId="84" priority="2294">
      <formula>LEN(TRIM(P58))=0</formula>
    </cfRule>
  </conditionalFormatting>
  <conditionalFormatting sqref="P70:U77">
    <cfRule type="containsBlanks" dxfId="83" priority="2289">
      <formula>LEN(TRIM(P70))=0</formula>
    </cfRule>
  </conditionalFormatting>
  <conditionalFormatting sqref="P83:U90">
    <cfRule type="containsBlanks" dxfId="82" priority="2149">
      <formula>LEN(TRIM(P83))=0</formula>
    </cfRule>
  </conditionalFormatting>
  <conditionalFormatting sqref="P95:U102">
    <cfRule type="containsBlanks" dxfId="81" priority="2136">
      <formula>LEN(TRIM(P95))=0</formula>
    </cfRule>
  </conditionalFormatting>
  <conditionalFormatting sqref="P107:U114">
    <cfRule type="containsBlanks" dxfId="80" priority="2123">
      <formula>LEN(TRIM(P107))=0</formula>
    </cfRule>
  </conditionalFormatting>
  <conditionalFormatting sqref="P120:U127">
    <cfRule type="containsBlanks" dxfId="79" priority="2095">
      <formula>LEN(TRIM(P120))=0</formula>
    </cfRule>
  </conditionalFormatting>
  <conditionalFormatting sqref="P132:U139">
    <cfRule type="containsBlanks" dxfId="78" priority="2082">
      <formula>LEN(TRIM(P132))=0</formula>
    </cfRule>
  </conditionalFormatting>
  <conditionalFormatting sqref="T4 V4 B10">
    <cfRule type="containsBlanks" dxfId="77" priority="2418">
      <formula>LEN(TRIM(B4))=0</formula>
    </cfRule>
  </conditionalFormatting>
  <conditionalFormatting sqref="V1">
    <cfRule type="containsBlanks" dxfId="76" priority="2380">
      <formula>LEN(TRIM(V1))=0</formula>
    </cfRule>
  </conditionalFormatting>
  <conditionalFormatting sqref="V42">
    <cfRule type="containsBlanks" dxfId="75" priority="2381">
      <formula>LEN(TRIM(V42))=0</formula>
    </cfRule>
  </conditionalFormatting>
  <conditionalFormatting sqref="V79">
    <cfRule type="containsBlanks" dxfId="74" priority="2352">
      <formula>LEN(TRIM(V79))=0</formula>
    </cfRule>
  </conditionalFormatting>
  <conditionalFormatting sqref="V116">
    <cfRule type="containsBlanks" dxfId="73" priority="2108">
      <formula>LEN(TRIM(V116))=0</formula>
    </cfRule>
  </conditionalFormatting>
  <printOptions horizontalCentered="1" verticalCentered="1"/>
  <pageMargins left="0.23622047244094491" right="0.23622047244094491" top="0.55118110236220474" bottom="0.74803149606299213" header="0.31496062992125984" footer="0.31496062992125984"/>
  <pageSetup paperSize="9" scale="85"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BA00C5-A227-4EB4-AFB9-191668374ADD}">
          <x14:formula1>
            <xm:f>※消さない!$D$3:$D$12</xm:f>
          </x14:formula1>
          <xm:sqref>B9:D16 M21:O28 M9:O16 B21:D28 B33:D40 M33:O40 M70:O77 B46:D53 M58:O65 B58:D65 B70:D77 M46:O53 M83:O90 B83:D90 M95:O102 B95:D102 M107:O114 B107:D114 M120:O127 B120:D127 M132:O139 B132:D139 M144:O151 B144:D151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F042-79E2-4614-A6B1-26F0402DA03B}">
  <dimension ref="A1:H56"/>
  <sheetViews>
    <sheetView view="pageBreakPreview" zoomScale="110" zoomScaleNormal="110" zoomScaleSheetLayoutView="110" workbookViewId="0">
      <pane ySplit="1" topLeftCell="A2" activePane="bottomLeft" state="frozen"/>
      <selection activeCell="N11" sqref="N11:Q12"/>
      <selection pane="bottomLeft" activeCell="H5" sqref="H5"/>
    </sheetView>
  </sheetViews>
  <sheetFormatPr defaultRowHeight="11.25" x14ac:dyDescent="0.15"/>
  <cols>
    <col min="1" max="1" width="6.5" style="58" customWidth="1"/>
    <col min="2" max="2" width="7.5" style="59" customWidth="1"/>
    <col min="3" max="3" width="18.625" style="56" customWidth="1"/>
    <col min="4" max="4" width="9.75" style="57" customWidth="1"/>
    <col min="5" max="6" width="4.875" style="54" customWidth="1"/>
    <col min="7" max="7" width="9.625" style="60" customWidth="1"/>
    <col min="8" max="8" width="27.25" style="56" customWidth="1"/>
    <col min="9" max="16384" width="9" style="55"/>
  </cols>
  <sheetData>
    <row r="1" spans="1:8" s="54" customFormat="1" ht="21" customHeight="1" x14ac:dyDescent="0.15">
      <c r="A1" s="97" t="s">
        <v>81</v>
      </c>
      <c r="B1" s="98" t="s">
        <v>189</v>
      </c>
      <c r="C1" s="99" t="s">
        <v>86</v>
      </c>
      <c r="D1" s="98" t="s">
        <v>87</v>
      </c>
      <c r="E1" s="100" t="s">
        <v>78</v>
      </c>
      <c r="F1" s="117" t="s">
        <v>173</v>
      </c>
      <c r="G1" s="98" t="s">
        <v>28</v>
      </c>
      <c r="H1" s="101" t="s">
        <v>88</v>
      </c>
    </row>
    <row r="2" spans="1:8" ht="15" customHeight="1" x14ac:dyDescent="0.15">
      <c r="A2" s="108"/>
      <c r="B2" s="109"/>
      <c r="C2" s="110"/>
      <c r="D2" s="111"/>
      <c r="E2" s="112"/>
      <c r="F2" s="112"/>
      <c r="G2" s="113" t="str">
        <f>IF(F2="","",VLOOKUP(F2,'５'!$B$8:$C$55,2,0))</f>
        <v/>
      </c>
      <c r="H2" s="114"/>
    </row>
    <row r="3" spans="1:8" ht="15" customHeight="1" x14ac:dyDescent="0.15">
      <c r="A3" s="108"/>
      <c r="B3" s="109"/>
      <c r="C3" s="110"/>
      <c r="D3" s="111"/>
      <c r="E3" s="112"/>
      <c r="F3" s="112"/>
      <c r="G3" s="113" t="str">
        <f>IF(F3="","",VLOOKUP(F3,'５'!$B$8:$C$55,2,0))</f>
        <v/>
      </c>
      <c r="H3" s="141"/>
    </row>
    <row r="4" spans="1:8" ht="15" customHeight="1" x14ac:dyDescent="0.15">
      <c r="A4" s="108"/>
      <c r="B4" s="109"/>
      <c r="C4" s="110"/>
      <c r="D4" s="111"/>
      <c r="E4" s="112"/>
      <c r="F4" s="112"/>
      <c r="G4" s="113" t="str">
        <f>IF(F4="","",VLOOKUP(F4,'５'!$B$8:$C$55,2,0))</f>
        <v/>
      </c>
      <c r="H4" s="114"/>
    </row>
    <row r="5" spans="1:8" ht="15" customHeight="1" x14ac:dyDescent="0.15">
      <c r="A5" s="108"/>
      <c r="B5" s="109"/>
      <c r="C5" s="110"/>
      <c r="D5" s="111"/>
      <c r="E5" s="112"/>
      <c r="F5" s="112"/>
      <c r="G5" s="113" t="str">
        <f>IF(F5="","",VLOOKUP(F5,'５'!$B$8:$C$55,2,0))</f>
        <v/>
      </c>
      <c r="H5" s="114"/>
    </row>
    <row r="6" spans="1:8" ht="15" customHeight="1" x14ac:dyDescent="0.15">
      <c r="A6" s="108"/>
      <c r="B6" s="109"/>
      <c r="C6" s="110"/>
      <c r="D6" s="111"/>
      <c r="E6" s="112"/>
      <c r="F6" s="112"/>
      <c r="G6" s="113" t="str">
        <f>IF(F6="","",VLOOKUP(F6,'５'!$B$8:$C$55,2,0))</f>
        <v/>
      </c>
      <c r="H6" s="114"/>
    </row>
    <row r="7" spans="1:8" ht="15" customHeight="1" x14ac:dyDescent="0.15">
      <c r="A7" s="108"/>
      <c r="B7" s="109"/>
      <c r="C7" s="110"/>
      <c r="D7" s="111"/>
      <c r="E7" s="112"/>
      <c r="F7" s="112"/>
      <c r="G7" s="113" t="str">
        <f>IF(F7="","",VLOOKUP(F7,'５'!$B$8:$C$55,2,0))</f>
        <v/>
      </c>
      <c r="H7" s="114"/>
    </row>
    <row r="8" spans="1:8" ht="15" customHeight="1" x14ac:dyDescent="0.15">
      <c r="A8" s="108"/>
      <c r="B8" s="109"/>
      <c r="C8" s="110"/>
      <c r="D8" s="111"/>
      <c r="E8" s="112"/>
      <c r="F8" s="112"/>
      <c r="G8" s="113" t="str">
        <f>IF(F8="","",VLOOKUP(F8,'５'!$B$8:$C$55,2,0))</f>
        <v/>
      </c>
      <c r="H8" s="141"/>
    </row>
    <row r="9" spans="1:8" ht="15" customHeight="1" x14ac:dyDescent="0.15">
      <c r="A9" s="108"/>
      <c r="B9" s="109"/>
      <c r="C9" s="110"/>
      <c r="D9" s="111"/>
      <c r="E9" s="112"/>
      <c r="F9" s="112"/>
      <c r="G9" s="113" t="str">
        <f>IF(F9="","",VLOOKUP(F9,'５'!$B$8:$C$55,2,0))</f>
        <v/>
      </c>
      <c r="H9" s="141"/>
    </row>
    <row r="10" spans="1:8" ht="15" customHeight="1" x14ac:dyDescent="0.15">
      <c r="A10" s="108"/>
      <c r="B10" s="109"/>
      <c r="C10" s="110"/>
      <c r="D10" s="111"/>
      <c r="E10" s="112"/>
      <c r="F10" s="112"/>
      <c r="G10" s="113" t="str">
        <f>IF(F10="","",VLOOKUP(F10,'５'!$B$8:$C$55,2,0))</f>
        <v/>
      </c>
      <c r="H10" s="114"/>
    </row>
    <row r="11" spans="1:8" ht="15" customHeight="1" x14ac:dyDescent="0.15">
      <c r="A11" s="108"/>
      <c r="B11" s="109"/>
      <c r="C11" s="110"/>
      <c r="D11" s="111"/>
      <c r="E11" s="112"/>
      <c r="F11" s="112"/>
      <c r="G11" s="113" t="str">
        <f>IF(F11="","",VLOOKUP(F11,'５'!$B$8:$C$55,2,0))</f>
        <v/>
      </c>
      <c r="H11" s="114"/>
    </row>
    <row r="12" spans="1:8" ht="15" customHeight="1" x14ac:dyDescent="0.15">
      <c r="A12" s="108"/>
      <c r="B12" s="109"/>
      <c r="C12" s="110"/>
      <c r="D12" s="111"/>
      <c r="E12" s="112"/>
      <c r="F12" s="112"/>
      <c r="G12" s="113" t="str">
        <f>IF(F12="","",VLOOKUP(F12,'５'!$B$8:$C$55,2,0))</f>
        <v/>
      </c>
      <c r="H12" s="114"/>
    </row>
    <row r="13" spans="1:8" ht="15" customHeight="1" x14ac:dyDescent="0.15">
      <c r="A13" s="108"/>
      <c r="B13" s="109"/>
      <c r="C13" s="110"/>
      <c r="D13" s="111"/>
      <c r="E13" s="112"/>
      <c r="F13" s="112"/>
      <c r="G13" s="113" t="str">
        <f>IF(F13="","",VLOOKUP(F13,'５'!$B$8:$C$55,2,0))</f>
        <v/>
      </c>
      <c r="H13" s="114"/>
    </row>
    <row r="14" spans="1:8" ht="15" customHeight="1" x14ac:dyDescent="0.15">
      <c r="A14" s="108"/>
      <c r="B14" s="109"/>
      <c r="C14" s="110"/>
      <c r="D14" s="111"/>
      <c r="E14" s="112"/>
      <c r="F14" s="112"/>
      <c r="G14" s="113" t="str">
        <f>IF(F14="","",VLOOKUP(F14,'５'!$B$8:$C$55,2,0))</f>
        <v/>
      </c>
      <c r="H14" s="114"/>
    </row>
    <row r="15" spans="1:8" ht="15" customHeight="1" x14ac:dyDescent="0.15">
      <c r="A15" s="108"/>
      <c r="B15" s="109"/>
      <c r="C15" s="110"/>
      <c r="D15" s="111"/>
      <c r="E15" s="112"/>
      <c r="F15" s="112"/>
      <c r="G15" s="113" t="str">
        <f>IF(F15="","",VLOOKUP(F15,'５'!$B$8:$C$55,2,0))</f>
        <v/>
      </c>
      <c r="H15" s="114"/>
    </row>
    <row r="16" spans="1:8" ht="15" customHeight="1" x14ac:dyDescent="0.15">
      <c r="A16" s="108"/>
      <c r="B16" s="109"/>
      <c r="C16" s="110"/>
      <c r="D16" s="111"/>
      <c r="E16" s="112"/>
      <c r="F16" s="112"/>
      <c r="G16" s="113" t="str">
        <f>IF(F16="","",VLOOKUP(F16,'５'!$B$8:$C$55,2,0))</f>
        <v/>
      </c>
      <c r="H16" s="114"/>
    </row>
    <row r="17" spans="1:8" ht="15" customHeight="1" x14ac:dyDescent="0.15">
      <c r="A17" s="108"/>
      <c r="B17" s="109"/>
      <c r="C17" s="110"/>
      <c r="D17" s="111"/>
      <c r="E17" s="112"/>
      <c r="F17" s="112"/>
      <c r="G17" s="113" t="str">
        <f>IF(F17="","",VLOOKUP(F17,'５'!$B$8:$C$55,2,0))</f>
        <v/>
      </c>
      <c r="H17" s="114"/>
    </row>
    <row r="18" spans="1:8" ht="15" customHeight="1" x14ac:dyDescent="0.15">
      <c r="A18" s="108"/>
      <c r="B18" s="109"/>
      <c r="C18" s="110"/>
      <c r="D18" s="111"/>
      <c r="E18" s="112"/>
      <c r="F18" s="112"/>
      <c r="G18" s="113" t="str">
        <f>IF(F18="","",VLOOKUP(F18,'５'!$B$8:$C$55,2,0))</f>
        <v/>
      </c>
      <c r="H18" s="114"/>
    </row>
    <row r="19" spans="1:8" ht="15" customHeight="1" x14ac:dyDescent="0.15">
      <c r="A19" s="108"/>
      <c r="B19" s="109"/>
      <c r="C19" s="110"/>
      <c r="D19" s="111"/>
      <c r="E19" s="112"/>
      <c r="F19" s="112"/>
      <c r="G19" s="113" t="str">
        <f>IF(F19="","",VLOOKUP(F19,'５'!$B$8:$C$55,2,0))</f>
        <v/>
      </c>
      <c r="H19" s="141"/>
    </row>
    <row r="20" spans="1:8" ht="15" customHeight="1" x14ac:dyDescent="0.15">
      <c r="A20" s="108"/>
      <c r="B20" s="109"/>
      <c r="C20" s="110"/>
      <c r="D20" s="111"/>
      <c r="E20" s="112"/>
      <c r="F20" s="112"/>
      <c r="G20" s="113" t="str">
        <f>IF(F20="","",VLOOKUP(F20,'５'!$B$8:$C$55,2,0))</f>
        <v/>
      </c>
      <c r="H20" s="114"/>
    </row>
    <row r="21" spans="1:8" ht="15" customHeight="1" x14ac:dyDescent="0.15">
      <c r="A21" s="108"/>
      <c r="B21" s="109"/>
      <c r="C21" s="110"/>
      <c r="D21" s="111"/>
      <c r="E21" s="112"/>
      <c r="F21" s="112"/>
      <c r="G21" s="113" t="str">
        <f>IF(F21="","",VLOOKUP(F21,'５'!$B$8:$C$55,2,0))</f>
        <v/>
      </c>
      <c r="H21" s="114"/>
    </row>
    <row r="22" spans="1:8" ht="15" customHeight="1" x14ac:dyDescent="0.15">
      <c r="A22" s="108"/>
      <c r="B22" s="109"/>
      <c r="C22" s="110"/>
      <c r="D22" s="111"/>
      <c r="E22" s="112"/>
      <c r="F22" s="112"/>
      <c r="G22" s="113" t="str">
        <f>IF(F22="","",VLOOKUP(F22,'５'!$B$8:$C$55,2,0))</f>
        <v/>
      </c>
      <c r="H22" s="114"/>
    </row>
    <row r="23" spans="1:8" ht="15" customHeight="1" x14ac:dyDescent="0.15">
      <c r="A23" s="108"/>
      <c r="B23" s="109"/>
      <c r="C23" s="110"/>
      <c r="D23" s="111"/>
      <c r="E23" s="112"/>
      <c r="F23" s="112"/>
      <c r="G23" s="113" t="str">
        <f>IF(F23="","",VLOOKUP(F23,'５'!$B$8:$C$55,2,0))</f>
        <v/>
      </c>
      <c r="H23" s="114"/>
    </row>
    <row r="24" spans="1:8" ht="15" customHeight="1" x14ac:dyDescent="0.15">
      <c r="A24" s="108"/>
      <c r="B24" s="109"/>
      <c r="C24" s="110"/>
      <c r="D24" s="111"/>
      <c r="E24" s="112"/>
      <c r="F24" s="112"/>
      <c r="G24" s="113" t="str">
        <f>IF(F24="","",VLOOKUP(F24,'５'!$B$8:$C$55,2,0))</f>
        <v/>
      </c>
      <c r="H24" s="114"/>
    </row>
    <row r="25" spans="1:8" ht="15" customHeight="1" x14ac:dyDescent="0.15">
      <c r="A25" s="108"/>
      <c r="B25" s="109"/>
      <c r="C25" s="110"/>
      <c r="D25" s="111"/>
      <c r="E25" s="112"/>
      <c r="F25" s="112"/>
      <c r="G25" s="113" t="str">
        <f>IF(F25="","",VLOOKUP(F25,'５'!$B$8:$C$55,2,0))</f>
        <v/>
      </c>
      <c r="H25" s="114"/>
    </row>
    <row r="26" spans="1:8" ht="15" customHeight="1" x14ac:dyDescent="0.15">
      <c r="A26" s="108"/>
      <c r="B26" s="109"/>
      <c r="C26" s="110"/>
      <c r="D26" s="111"/>
      <c r="E26" s="112"/>
      <c r="F26" s="112"/>
      <c r="G26" s="113" t="str">
        <f>IF(F26="","",VLOOKUP(F26,'５'!$B$8:$C$55,2,0))</f>
        <v/>
      </c>
      <c r="H26" s="114"/>
    </row>
    <row r="27" spans="1:8" ht="15" customHeight="1" x14ac:dyDescent="0.15">
      <c r="A27" s="108"/>
      <c r="B27" s="109"/>
      <c r="C27" s="110"/>
      <c r="D27" s="111"/>
      <c r="E27" s="112"/>
      <c r="F27" s="112"/>
      <c r="G27" s="113" t="str">
        <f>IF(F27="","",VLOOKUP(F27,'５'!$B$8:$C$55,2,0))</f>
        <v/>
      </c>
      <c r="H27" s="141"/>
    </row>
    <row r="28" spans="1:8" ht="15" customHeight="1" x14ac:dyDescent="0.15">
      <c r="A28" s="108"/>
      <c r="B28" s="109"/>
      <c r="C28" s="110"/>
      <c r="D28" s="111"/>
      <c r="E28" s="112"/>
      <c r="F28" s="112"/>
      <c r="G28" s="113" t="str">
        <f>IF(F28="","",VLOOKUP(F28,'５'!$B$8:$C$55,2,0))</f>
        <v/>
      </c>
      <c r="H28" s="114"/>
    </row>
    <row r="29" spans="1:8" ht="15" customHeight="1" x14ac:dyDescent="0.15">
      <c r="A29" s="108"/>
      <c r="B29" s="109"/>
      <c r="C29" s="110"/>
      <c r="D29" s="111"/>
      <c r="E29" s="112"/>
      <c r="F29" s="112"/>
      <c r="G29" s="113" t="str">
        <f>IF(F29="","",VLOOKUP(F29,'５'!$B$8:$C$55,2,0))</f>
        <v/>
      </c>
      <c r="H29" s="114"/>
    </row>
    <row r="30" spans="1:8" ht="15" customHeight="1" x14ac:dyDescent="0.15">
      <c r="A30" s="108"/>
      <c r="B30" s="109"/>
      <c r="C30" s="110"/>
      <c r="D30" s="111"/>
      <c r="E30" s="112"/>
      <c r="F30" s="112"/>
      <c r="G30" s="113" t="str">
        <f>IF(F30="","",VLOOKUP(F30,'５'!$B$8:$C$55,2,0))</f>
        <v/>
      </c>
      <c r="H30" s="114"/>
    </row>
    <row r="31" spans="1:8" ht="15" customHeight="1" x14ac:dyDescent="0.15">
      <c r="A31" s="108"/>
      <c r="B31" s="109"/>
      <c r="C31" s="110"/>
      <c r="D31" s="111"/>
      <c r="E31" s="112"/>
      <c r="F31" s="112"/>
      <c r="G31" s="113" t="str">
        <f>IF(F31="","",VLOOKUP(F31,'５'!$B$8:$C$55,2,0))</f>
        <v/>
      </c>
      <c r="H31" s="114"/>
    </row>
    <row r="32" spans="1:8" ht="15" customHeight="1" x14ac:dyDescent="0.15">
      <c r="A32" s="108"/>
      <c r="B32" s="109"/>
      <c r="C32" s="110"/>
      <c r="D32" s="111"/>
      <c r="E32" s="112"/>
      <c r="F32" s="112"/>
      <c r="G32" s="113" t="str">
        <f>IF(F32="","",VLOOKUP(F32,'５'!$B$8:$C$55,2,0))</f>
        <v/>
      </c>
      <c r="H32" s="141"/>
    </row>
    <row r="33" spans="1:8" ht="15" customHeight="1" x14ac:dyDescent="0.15">
      <c r="A33" s="108"/>
      <c r="B33" s="109"/>
      <c r="C33" s="110"/>
      <c r="D33" s="111"/>
      <c r="E33" s="112"/>
      <c r="F33" s="112"/>
      <c r="G33" s="113" t="str">
        <f>IF(F33="","",VLOOKUP(F33,'５'!$B$8:$C$55,2,0))</f>
        <v/>
      </c>
      <c r="H33" s="114"/>
    </row>
    <row r="34" spans="1:8" ht="15" customHeight="1" x14ac:dyDescent="0.15">
      <c r="A34" s="108"/>
      <c r="B34" s="109"/>
      <c r="C34" s="110"/>
      <c r="D34" s="111"/>
      <c r="E34" s="112"/>
      <c r="F34" s="112"/>
      <c r="G34" s="113" t="str">
        <f>IF(F34="","",VLOOKUP(F34,'５'!$B$8:$C$55,2,0))</f>
        <v/>
      </c>
      <c r="H34" s="114"/>
    </row>
    <row r="35" spans="1:8" ht="15" customHeight="1" x14ac:dyDescent="0.15">
      <c r="A35" s="108"/>
      <c r="B35" s="109"/>
      <c r="C35" s="110"/>
      <c r="D35" s="111"/>
      <c r="E35" s="112"/>
      <c r="F35" s="112"/>
      <c r="G35" s="113" t="str">
        <f>IF(F35="","",VLOOKUP(F35,'５'!$B$8:$C$55,2,0))</f>
        <v/>
      </c>
      <c r="H35" s="141"/>
    </row>
    <row r="36" spans="1:8" ht="15" customHeight="1" x14ac:dyDescent="0.15">
      <c r="A36" s="108"/>
      <c r="B36" s="109"/>
      <c r="C36" s="110"/>
      <c r="D36" s="111"/>
      <c r="E36" s="112"/>
      <c r="F36" s="112"/>
      <c r="G36" s="113" t="str">
        <f>IF(F36="","",VLOOKUP(F36,'５'!$B$8:$C$55,2,0))</f>
        <v/>
      </c>
      <c r="H36" s="114"/>
    </row>
    <row r="37" spans="1:8" ht="15" customHeight="1" x14ac:dyDescent="0.15">
      <c r="A37" s="108"/>
      <c r="B37" s="109"/>
      <c r="C37" s="110"/>
      <c r="D37" s="111"/>
      <c r="E37" s="112"/>
      <c r="F37" s="112"/>
      <c r="G37" s="113" t="str">
        <f>IF(F37="","",VLOOKUP(F37,'５'!$B$8:$C$55,2,0))</f>
        <v/>
      </c>
      <c r="H37" s="114"/>
    </row>
    <row r="38" spans="1:8" ht="15" customHeight="1" x14ac:dyDescent="0.15">
      <c r="A38" s="108"/>
      <c r="B38" s="109"/>
      <c r="C38" s="110"/>
      <c r="D38" s="111"/>
      <c r="E38" s="112"/>
      <c r="F38" s="112"/>
      <c r="G38" s="113" t="str">
        <f>IF(F38="","",VLOOKUP(F38,'５'!$B$8:$C$55,2,0))</f>
        <v/>
      </c>
      <c r="H38" s="114"/>
    </row>
    <row r="39" spans="1:8" ht="15" customHeight="1" x14ac:dyDescent="0.15">
      <c r="A39" s="108"/>
      <c r="B39" s="109"/>
      <c r="C39" s="110"/>
      <c r="D39" s="111"/>
      <c r="E39" s="112"/>
      <c r="F39" s="112"/>
      <c r="G39" s="113" t="str">
        <f>IF(F39="","",VLOOKUP(F39,'５'!$B$8:$C$55,2,0))</f>
        <v/>
      </c>
      <c r="H39" s="114"/>
    </row>
    <row r="40" spans="1:8" ht="15" customHeight="1" x14ac:dyDescent="0.15">
      <c r="A40" s="108"/>
      <c r="B40" s="109"/>
      <c r="C40" s="110"/>
      <c r="D40" s="111"/>
      <c r="E40" s="112"/>
      <c r="F40" s="112"/>
      <c r="G40" s="113" t="str">
        <f>IF(F40="","",VLOOKUP(F40,'５'!$B$8:$C$55,2,0))</f>
        <v/>
      </c>
      <c r="H40" s="114"/>
    </row>
    <row r="41" spans="1:8" ht="15" customHeight="1" x14ac:dyDescent="0.15">
      <c r="A41" s="108"/>
      <c r="B41" s="109"/>
      <c r="C41" s="110"/>
      <c r="D41" s="111"/>
      <c r="E41" s="112"/>
      <c r="F41" s="112"/>
      <c r="G41" s="113" t="str">
        <f>IF(F41="","",VLOOKUP(F41,'５'!$B$8:$C$55,2,0))</f>
        <v/>
      </c>
      <c r="H41" s="114"/>
    </row>
    <row r="42" spans="1:8" ht="15" customHeight="1" x14ac:dyDescent="0.15">
      <c r="A42" s="108"/>
      <c r="B42" s="109"/>
      <c r="C42" s="110"/>
      <c r="D42" s="111"/>
      <c r="E42" s="112"/>
      <c r="F42" s="112"/>
      <c r="G42" s="113" t="str">
        <f>IF(F42="","",VLOOKUP(F42,'５'!$B$8:$C$55,2,0))</f>
        <v/>
      </c>
      <c r="H42" s="114"/>
    </row>
    <row r="43" spans="1:8" ht="15" customHeight="1" x14ac:dyDescent="0.15">
      <c r="A43" s="108"/>
      <c r="B43" s="109"/>
      <c r="C43" s="110"/>
      <c r="D43" s="111"/>
      <c r="E43" s="112"/>
      <c r="F43" s="112"/>
      <c r="G43" s="113" t="str">
        <f>IF(F43="","",VLOOKUP(F43,'５'!$B$8:$C$55,2,0))</f>
        <v/>
      </c>
      <c r="H43" s="114"/>
    </row>
    <row r="44" spans="1:8" ht="15" customHeight="1" x14ac:dyDescent="0.15">
      <c r="A44" s="108"/>
      <c r="B44" s="109"/>
      <c r="C44" s="110"/>
      <c r="D44" s="111"/>
      <c r="E44" s="112"/>
      <c r="F44" s="112"/>
      <c r="G44" s="113" t="str">
        <f>IF(F44="","",VLOOKUP(F44,'５'!$B$8:$C$55,2,0))</f>
        <v/>
      </c>
      <c r="H44" s="114"/>
    </row>
    <row r="45" spans="1:8" ht="15" customHeight="1" x14ac:dyDescent="0.15">
      <c r="A45" s="108"/>
      <c r="B45" s="109"/>
      <c r="C45" s="110"/>
      <c r="D45" s="111"/>
      <c r="E45" s="112"/>
      <c r="F45" s="112"/>
      <c r="G45" s="113" t="str">
        <f>IF(F45="","",VLOOKUP(F45,'５'!$B$8:$C$55,2,0))</f>
        <v/>
      </c>
      <c r="H45" s="114"/>
    </row>
    <row r="46" spans="1:8" ht="15" customHeight="1" x14ac:dyDescent="0.15">
      <c r="A46" s="108"/>
      <c r="B46" s="109"/>
      <c r="C46" s="110"/>
      <c r="D46" s="111"/>
      <c r="E46" s="112"/>
      <c r="F46" s="112"/>
      <c r="G46" s="113" t="str">
        <f>IF(F46="","",VLOOKUP(F46,'５'!$B$8:$C$55,2,0))</f>
        <v/>
      </c>
      <c r="H46" s="114"/>
    </row>
    <row r="47" spans="1:8" ht="15" customHeight="1" x14ac:dyDescent="0.15">
      <c r="A47" s="108"/>
      <c r="B47" s="109"/>
      <c r="C47" s="110"/>
      <c r="D47" s="111"/>
      <c r="E47" s="112"/>
      <c r="F47" s="112"/>
      <c r="G47" s="113" t="str">
        <f>IF(F47="","",VLOOKUP(F47,'５'!$B$8:$C$55,2,0))</f>
        <v/>
      </c>
      <c r="H47" s="114"/>
    </row>
    <row r="48" spans="1:8" ht="15" customHeight="1" x14ac:dyDescent="0.15">
      <c r="A48" s="108"/>
      <c r="B48" s="109"/>
      <c r="C48" s="110"/>
      <c r="D48" s="111"/>
      <c r="E48" s="112"/>
      <c r="F48" s="112"/>
      <c r="G48" s="113" t="str">
        <f>IF(F48="","",VLOOKUP(F48,'５'!$B$8:$C$55,2,0))</f>
        <v/>
      </c>
      <c r="H48" s="114"/>
    </row>
    <row r="49" spans="1:8" ht="15" customHeight="1" x14ac:dyDescent="0.15">
      <c r="A49" s="108"/>
      <c r="B49" s="109"/>
      <c r="C49" s="110"/>
      <c r="D49" s="111"/>
      <c r="E49" s="112"/>
      <c r="F49" s="112"/>
      <c r="G49" s="113" t="str">
        <f>IF(F49="","",VLOOKUP(F49,'５'!$B$8:$C$55,2,0))</f>
        <v/>
      </c>
      <c r="H49" s="114"/>
    </row>
    <row r="50" spans="1:8" ht="15" customHeight="1" x14ac:dyDescent="0.15">
      <c r="A50" s="108"/>
      <c r="B50" s="109"/>
      <c r="C50" s="110"/>
      <c r="D50" s="111"/>
      <c r="E50" s="112"/>
      <c r="F50" s="112"/>
      <c r="G50" s="113" t="str">
        <f>IF(F50="","",VLOOKUP(F50,'５'!$B$8:$C$55,2,0))</f>
        <v/>
      </c>
      <c r="H50" s="114"/>
    </row>
    <row r="51" spans="1:8" ht="15" customHeight="1" x14ac:dyDescent="0.15">
      <c r="A51" s="108"/>
      <c r="B51" s="109"/>
      <c r="C51" s="110"/>
      <c r="D51" s="111"/>
      <c r="E51" s="112"/>
      <c r="F51" s="112"/>
      <c r="G51" s="113" t="str">
        <f>IF(F51="","",VLOOKUP(F51,'５'!$B$8:$C$55,2,0))</f>
        <v/>
      </c>
      <c r="H51" s="114"/>
    </row>
    <row r="52" spans="1:8" ht="15" customHeight="1" x14ac:dyDescent="0.15">
      <c r="A52" s="108"/>
      <c r="B52" s="109"/>
      <c r="C52" s="110"/>
      <c r="D52" s="111"/>
      <c r="E52" s="112"/>
      <c r="F52" s="112"/>
      <c r="G52" s="113" t="str">
        <f>IF(F52="","",VLOOKUP(F52,'５'!$B$8:$C$55,2,0))</f>
        <v/>
      </c>
      <c r="H52" s="114"/>
    </row>
    <row r="53" spans="1:8" ht="15" customHeight="1" x14ac:dyDescent="0.15">
      <c r="A53" s="118"/>
      <c r="B53" s="119"/>
      <c r="C53" s="120"/>
      <c r="D53" s="121"/>
      <c r="E53" s="122"/>
      <c r="F53" s="112"/>
      <c r="G53" s="113" t="str">
        <f>IF(F53="","",VLOOKUP(F53,'５'!$B$8:$C$55,2,0))</f>
        <v/>
      </c>
      <c r="H53" s="123"/>
    </row>
    <row r="54" spans="1:8" ht="2.1" customHeight="1" thickBot="1" x14ac:dyDescent="0.2">
      <c r="A54" s="124"/>
      <c r="B54" s="125"/>
      <c r="C54" s="126"/>
      <c r="D54" s="127"/>
      <c r="E54" s="128"/>
      <c r="F54" s="128"/>
      <c r="G54" s="129"/>
      <c r="H54" s="130"/>
    </row>
    <row r="55" spans="1:8" ht="21.75" customHeight="1" thickTop="1" thickBot="1" x14ac:dyDescent="0.2">
      <c r="A55" s="102" t="s">
        <v>129</v>
      </c>
      <c r="C55" s="55"/>
      <c r="D55" s="61"/>
      <c r="E55" s="401" t="s">
        <v>79</v>
      </c>
      <c r="F55" s="402"/>
      <c r="G55" s="402"/>
      <c r="H55" s="62">
        <f>SUM(D2:D53)</f>
        <v>0</v>
      </c>
    </row>
    <row r="56" spans="1:8" ht="12" thickTop="1" x14ac:dyDescent="0.15"/>
  </sheetData>
  <mergeCells count="1">
    <mergeCell ref="E55:G55"/>
  </mergeCells>
  <phoneticPr fontId="1"/>
  <conditionalFormatting sqref="A2:F53">
    <cfRule type="containsBlanks" dxfId="72" priority="6">
      <formula>LEN(TRIM(A2))=0</formula>
    </cfRule>
  </conditionalFormatting>
  <conditionalFormatting sqref="G2:G53">
    <cfRule type="containsBlanks" dxfId="71" priority="7">
      <formula>LEN(TRIM(G2))=0</formula>
    </cfRule>
  </conditionalFormatting>
  <conditionalFormatting sqref="H2:H53">
    <cfRule type="containsBlanks" dxfId="70" priority="2">
      <formula>LEN(TRIM(H2))=0</formula>
    </cfRule>
  </conditionalFormatting>
  <dataValidations count="1">
    <dataValidation type="list" allowBlank="1" showInputMessage="1" showErrorMessage="1" sqref="E56:F1048576 F54 E2:E54" xr:uid="{561D8904-4ADC-4BE7-9B83-257D3F8680BE}">
      <formula1>"✓"</formula1>
    </dataValidation>
  </dataValidations>
  <printOptions horizontalCentered="1"/>
  <pageMargins left="0.78740157480314965" right="0.78740157480314965" top="0.9055118110236221" bottom="0.59055118110236227" header="0.51181102362204722" footer="0.51181102362204722"/>
  <pageSetup paperSize="9" scale="97" orientation="portrait" r:id="rId1"/>
  <headerFooter>
    <oddHeader>&amp;L&amp;"ＭＳ Ｐ明朝,標準"&amp;12様式６－３
&amp;"ＭＳ Ｐ明朝,太字"&amp;14【支出明細内訳】&amp;RNo.&amp;P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2226252-D8E1-4F33-BE4E-64076810757E}">
          <x14:formula1>
            <xm:f>※消さない!$B$3:$B$7</xm:f>
          </x14:formula1>
          <xm:sqref>G54 G56:G1048576</xm:sqref>
        </x14:dataValidation>
        <x14:dataValidation type="list" allowBlank="1" showInputMessage="1" showErrorMessage="1" xr:uid="{6C37012A-DC17-49A3-AEE9-45525E36BDC2}">
          <x14:formula1>
            <xm:f>※消さない!$D$3:$D$11</xm:f>
          </x14:formula1>
          <xm:sqref>B54:B1048576 B2:B53</xm:sqref>
        </x14:dataValidation>
        <x14:dataValidation type="list" allowBlank="1" showInputMessage="1" showErrorMessage="1" xr:uid="{066EC7CA-9E20-4B6F-B659-93274A2A9757}">
          <x14:formula1>
            <xm:f>※消さない!$G$3:$G$26</xm:f>
          </x14:formula1>
          <xm:sqref>F2:F53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14FC9-DCDF-45A1-A027-891FF38BFE63}">
  <sheetPr>
    <pageSetUpPr fitToPage="1"/>
  </sheetPr>
  <dimension ref="A1:AM29"/>
  <sheetViews>
    <sheetView view="pageBreakPreview" zoomScaleNormal="100" zoomScaleSheetLayoutView="100" workbookViewId="0">
      <selection activeCell="B7" sqref="B7:AJ8"/>
    </sheetView>
  </sheetViews>
  <sheetFormatPr defaultRowHeight="13.5" x14ac:dyDescent="0.15"/>
  <cols>
    <col min="1" max="1" width="1" customWidth="1"/>
    <col min="2" max="37" width="2.375" customWidth="1"/>
  </cols>
  <sheetData>
    <row r="1" spans="1:36" ht="6.75" customHeight="1" x14ac:dyDescent="0.15"/>
    <row r="2" spans="1:36" ht="14.25" x14ac:dyDescent="0.15">
      <c r="A2" s="3" t="s">
        <v>59</v>
      </c>
    </row>
    <row r="3" spans="1:36" s="103" customFormat="1" ht="23.25" customHeight="1" x14ac:dyDescent="0.15">
      <c r="A3" s="30"/>
      <c r="B3" s="30"/>
      <c r="C3" s="30"/>
      <c r="D3" s="30"/>
      <c r="E3" s="30"/>
      <c r="F3" s="30"/>
      <c r="G3" s="30"/>
      <c r="H3" s="30"/>
      <c r="I3" s="28" t="s">
        <v>26</v>
      </c>
      <c r="J3" s="30">
        <v>6</v>
      </c>
      <c r="K3" s="30" t="s">
        <v>136</v>
      </c>
      <c r="L3" s="30"/>
      <c r="M3" s="30"/>
      <c r="N3" s="30"/>
      <c r="O3" s="6"/>
      <c r="P3" s="30"/>
      <c r="Q3" s="30"/>
      <c r="R3" s="30"/>
      <c r="S3" s="30"/>
    </row>
    <row r="4" spans="1:36" s="103" customFormat="1" ht="23.25" customHeight="1" x14ac:dyDescent="0.15">
      <c r="A4" s="403" t="s">
        <v>137</v>
      </c>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row>
    <row r="5" spans="1:36" s="103" customFormat="1" ht="23.25" customHeight="1" x14ac:dyDescent="0.15">
      <c r="R5" s="417" t="s">
        <v>53</v>
      </c>
      <c r="S5" s="417"/>
      <c r="T5" s="417"/>
      <c r="U5" s="417"/>
      <c r="V5" s="417"/>
      <c r="W5" s="417"/>
      <c r="X5" s="417"/>
      <c r="Y5" s="417"/>
      <c r="Z5" s="417"/>
      <c r="AA5" s="417"/>
      <c r="AB5" s="417"/>
      <c r="AC5" s="417"/>
      <c r="AD5" s="417"/>
      <c r="AE5" s="417"/>
      <c r="AF5" s="417"/>
      <c r="AG5" s="417"/>
      <c r="AH5" s="417"/>
      <c r="AI5" s="417"/>
      <c r="AJ5" s="417"/>
    </row>
    <row r="6" spans="1:36" s="103" customFormat="1" ht="5.0999999999999996" customHeight="1" x14ac:dyDescent="0.15">
      <c r="R6" s="19"/>
    </row>
    <row r="7" spans="1:36" s="103" customFormat="1" ht="20.100000000000001" customHeight="1" x14ac:dyDescent="0.15">
      <c r="B7" s="416" t="s">
        <v>155</v>
      </c>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row>
    <row r="8" spans="1:36" s="103" customFormat="1" ht="20.100000000000001" customHeight="1" x14ac:dyDescent="0.15">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row>
    <row r="9" spans="1:36" s="103" customFormat="1" ht="20.100000000000001" customHeight="1" x14ac:dyDescent="0.15">
      <c r="B9" s="6" t="s">
        <v>159</v>
      </c>
      <c r="R9" s="19"/>
    </row>
    <row r="10" spans="1:36" s="103" customFormat="1" ht="20.100000000000001" customHeight="1" x14ac:dyDescent="0.15">
      <c r="B10" s="6" t="s">
        <v>154</v>
      </c>
      <c r="R10" s="19"/>
    </row>
    <row r="11" spans="1:36" s="103" customFormat="1" ht="20.100000000000001" customHeight="1" x14ac:dyDescent="0.15">
      <c r="B11" s="6" t="s">
        <v>138</v>
      </c>
    </row>
    <row r="12" spans="1:36" s="103" customFormat="1" ht="39.950000000000003" customHeight="1" x14ac:dyDescent="0.15">
      <c r="B12" s="407" t="s">
        <v>132</v>
      </c>
      <c r="C12" s="407"/>
      <c r="D12" s="407"/>
      <c r="E12" s="407"/>
      <c r="F12" s="407"/>
      <c r="G12" s="407"/>
      <c r="H12" s="407"/>
      <c r="I12" s="407" t="s">
        <v>156</v>
      </c>
      <c r="J12" s="407"/>
      <c r="K12" s="407"/>
      <c r="L12" s="407"/>
      <c r="M12" s="407"/>
      <c r="N12" s="407"/>
      <c r="O12" s="407"/>
      <c r="P12" s="407" t="s">
        <v>131</v>
      </c>
      <c r="Q12" s="407"/>
      <c r="R12" s="407"/>
      <c r="S12" s="407"/>
      <c r="T12" s="407"/>
      <c r="U12" s="407"/>
      <c r="V12" s="407"/>
      <c r="W12" s="407" t="s">
        <v>157</v>
      </c>
      <c r="X12" s="407"/>
      <c r="Y12" s="407"/>
      <c r="Z12" s="407"/>
      <c r="AA12" s="407"/>
      <c r="AB12" s="407"/>
      <c r="AC12" s="407"/>
      <c r="AD12" s="405" t="s">
        <v>148</v>
      </c>
      <c r="AE12" s="406"/>
      <c r="AF12" s="406"/>
      <c r="AG12" s="406"/>
      <c r="AH12" s="406"/>
      <c r="AI12" s="406"/>
      <c r="AJ12" s="406"/>
    </row>
    <row r="13" spans="1:36" s="103" customFormat="1" ht="39.950000000000003" customHeight="1" x14ac:dyDescent="0.15">
      <c r="B13" s="407"/>
      <c r="C13" s="407"/>
      <c r="D13" s="407"/>
      <c r="E13" s="407"/>
      <c r="F13" s="407"/>
      <c r="G13" s="407"/>
      <c r="H13" s="407"/>
      <c r="I13" s="407"/>
      <c r="J13" s="407"/>
      <c r="K13" s="407"/>
      <c r="L13" s="407"/>
      <c r="M13" s="407"/>
      <c r="N13" s="407"/>
      <c r="O13" s="407"/>
      <c r="P13" s="411"/>
      <c r="Q13" s="411"/>
      <c r="R13" s="411"/>
      <c r="S13" s="411"/>
      <c r="T13" s="411"/>
      <c r="U13" s="411"/>
      <c r="V13" s="411"/>
      <c r="W13" s="411"/>
      <c r="X13" s="411"/>
      <c r="Y13" s="411"/>
      <c r="Z13" s="411"/>
      <c r="AA13" s="411"/>
      <c r="AB13" s="411"/>
      <c r="AC13" s="411"/>
      <c r="AD13" s="410"/>
      <c r="AE13" s="410"/>
      <c r="AF13" s="410"/>
      <c r="AG13" s="410"/>
      <c r="AH13" s="410"/>
      <c r="AI13" s="410"/>
      <c r="AJ13" s="410"/>
    </row>
    <row r="14" spans="1:36" s="103" customFormat="1" ht="15" customHeight="1" x14ac:dyDescent="0.15">
      <c r="B14" s="104"/>
      <c r="C14" s="104"/>
      <c r="D14" s="104"/>
      <c r="E14" s="104"/>
      <c r="F14" s="104"/>
      <c r="G14" s="104"/>
      <c r="H14" s="104"/>
      <c r="I14" s="104"/>
      <c r="J14" s="104"/>
      <c r="K14" s="104"/>
      <c r="L14" s="104"/>
      <c r="M14" s="104"/>
      <c r="N14" s="104"/>
      <c r="O14" s="104"/>
      <c r="P14" s="104"/>
      <c r="Q14" s="104"/>
      <c r="R14" s="104"/>
    </row>
    <row r="15" spans="1:36" s="103" customFormat="1" ht="20.100000000000001" customHeight="1" x14ac:dyDescent="0.15">
      <c r="B15" s="2" t="s">
        <v>149</v>
      </c>
      <c r="C15" s="106"/>
      <c r="D15" s="104"/>
      <c r="E15" s="104"/>
      <c r="F15" s="104"/>
      <c r="G15" s="104"/>
      <c r="H15" s="104"/>
      <c r="I15" s="104"/>
      <c r="J15" s="104"/>
      <c r="K15" s="104"/>
      <c r="L15" s="104"/>
      <c r="M15" s="104"/>
      <c r="N15" s="104"/>
      <c r="O15" s="104"/>
      <c r="P15" s="104"/>
      <c r="Q15" s="104"/>
      <c r="R15" s="104"/>
    </row>
    <row r="16" spans="1:36" s="103" customFormat="1" ht="39.950000000000003" customHeight="1" x14ac:dyDescent="0.15">
      <c r="B16" s="407" t="s">
        <v>130</v>
      </c>
      <c r="C16" s="407"/>
      <c r="D16" s="407"/>
      <c r="E16" s="407"/>
      <c r="F16" s="407"/>
      <c r="G16" s="407"/>
      <c r="H16" s="407"/>
      <c r="I16" s="407"/>
      <c r="J16" s="407" t="s">
        <v>150</v>
      </c>
      <c r="K16" s="407"/>
      <c r="L16" s="407"/>
      <c r="M16" s="407"/>
      <c r="N16" s="407"/>
      <c r="O16" s="407"/>
      <c r="P16" s="407"/>
      <c r="Q16" s="407"/>
      <c r="R16" s="408" t="s">
        <v>151</v>
      </c>
      <c r="S16" s="408"/>
      <c r="T16" s="408"/>
      <c r="U16" s="408"/>
      <c r="V16" s="408"/>
      <c r="W16" s="408"/>
      <c r="X16" s="408"/>
      <c r="Y16" s="408" t="s">
        <v>71</v>
      </c>
      <c r="Z16" s="409"/>
      <c r="AA16" s="409"/>
      <c r="AB16" s="407" t="s">
        <v>152</v>
      </c>
      <c r="AC16" s="407"/>
      <c r="AD16" s="407"/>
      <c r="AE16" s="407"/>
      <c r="AF16" s="407"/>
      <c r="AG16" s="407"/>
      <c r="AH16" s="407"/>
      <c r="AI16" s="407"/>
      <c r="AJ16" s="407"/>
    </row>
    <row r="17" spans="2:39" s="103" customFormat="1" ht="39.950000000000003" customHeight="1" x14ac:dyDescent="0.15">
      <c r="B17" s="213" t="s">
        <v>26</v>
      </c>
      <c r="C17" s="404"/>
      <c r="D17" s="18"/>
      <c r="E17" s="18" t="s">
        <v>16</v>
      </c>
      <c r="F17" s="18"/>
      <c r="G17" s="18" t="s">
        <v>135</v>
      </c>
      <c r="H17" s="18"/>
      <c r="I17" s="107" t="s">
        <v>134</v>
      </c>
      <c r="J17" s="411"/>
      <c r="K17" s="411"/>
      <c r="L17" s="411"/>
      <c r="M17" s="411"/>
      <c r="N17" s="411"/>
      <c r="O17" s="411"/>
      <c r="P17" s="411"/>
      <c r="Q17" s="411"/>
      <c r="R17" s="407"/>
      <c r="S17" s="407"/>
      <c r="T17" s="407"/>
      <c r="U17" s="407"/>
      <c r="V17" s="407"/>
      <c r="W17" s="407"/>
      <c r="X17" s="407"/>
      <c r="Y17" s="407"/>
      <c r="Z17" s="407"/>
      <c r="AA17" s="407"/>
      <c r="AB17" s="412"/>
      <c r="AC17" s="412"/>
      <c r="AD17" s="412"/>
      <c r="AE17" s="412"/>
      <c r="AF17" s="412"/>
      <c r="AG17" s="412"/>
      <c r="AH17" s="412"/>
      <c r="AI17" s="412"/>
      <c r="AJ17" s="412"/>
    </row>
    <row r="18" spans="2:39" s="103" customFormat="1" ht="20.100000000000001" customHeight="1" x14ac:dyDescent="0.15">
      <c r="B18" s="11"/>
      <c r="C18" s="11"/>
      <c r="D18" s="20"/>
      <c r="E18" s="20"/>
      <c r="F18" s="20"/>
      <c r="G18" s="20"/>
      <c r="H18" s="20"/>
      <c r="I18" s="20"/>
      <c r="J18" s="19"/>
      <c r="K18" s="19"/>
      <c r="L18" s="19"/>
      <c r="M18" s="19"/>
      <c r="N18" s="19"/>
      <c r="O18" s="19"/>
      <c r="P18" s="19"/>
      <c r="Q18" s="19"/>
      <c r="R18" s="6"/>
      <c r="S18" s="6"/>
    </row>
    <row r="19" spans="2:39" s="103" customFormat="1" ht="20.100000000000001" customHeight="1" x14ac:dyDescent="0.15">
      <c r="B19" s="6" t="s">
        <v>153</v>
      </c>
      <c r="R19" s="19"/>
    </row>
    <row r="20" spans="2:39" s="103" customFormat="1" ht="20.100000000000001" customHeight="1" x14ac:dyDescent="0.15">
      <c r="B20" s="6" t="s">
        <v>138</v>
      </c>
    </row>
    <row r="21" spans="2:39" s="103" customFormat="1" ht="39.950000000000003" customHeight="1" x14ac:dyDescent="0.15">
      <c r="B21" s="407" t="s">
        <v>132</v>
      </c>
      <c r="C21" s="407"/>
      <c r="D21" s="407"/>
      <c r="E21" s="407"/>
      <c r="F21" s="407"/>
      <c r="G21" s="407"/>
      <c r="H21" s="407"/>
      <c r="I21" s="407" t="s">
        <v>133</v>
      </c>
      <c r="J21" s="407"/>
      <c r="K21" s="407"/>
      <c r="L21" s="407"/>
      <c r="M21" s="407"/>
      <c r="N21" s="407"/>
      <c r="O21" s="407"/>
      <c r="P21" s="407" t="s">
        <v>131</v>
      </c>
      <c r="Q21" s="407"/>
      <c r="R21" s="407"/>
      <c r="S21" s="407"/>
      <c r="T21" s="407"/>
      <c r="U21" s="407"/>
      <c r="V21" s="407"/>
      <c r="W21" s="407" t="s">
        <v>157</v>
      </c>
      <c r="X21" s="407"/>
      <c r="Y21" s="407"/>
      <c r="Z21" s="407"/>
      <c r="AA21" s="407"/>
      <c r="AB21" s="407"/>
      <c r="AC21" s="407"/>
      <c r="AD21" s="405" t="s">
        <v>148</v>
      </c>
      <c r="AE21" s="406"/>
      <c r="AF21" s="406"/>
      <c r="AG21" s="406"/>
      <c r="AH21" s="406"/>
      <c r="AI21" s="406"/>
      <c r="AJ21" s="406"/>
      <c r="AM21" s="103" t="s">
        <v>158</v>
      </c>
    </row>
    <row r="22" spans="2:39" s="103" customFormat="1" ht="39.950000000000003" customHeight="1" x14ac:dyDescent="0.15">
      <c r="B22" s="407"/>
      <c r="C22" s="407"/>
      <c r="D22" s="407"/>
      <c r="E22" s="407"/>
      <c r="F22" s="407"/>
      <c r="G22" s="407"/>
      <c r="H22" s="407"/>
      <c r="I22" s="407"/>
      <c r="J22" s="407"/>
      <c r="K22" s="407"/>
      <c r="L22" s="407"/>
      <c r="M22" s="407"/>
      <c r="N22" s="407"/>
      <c r="O22" s="407"/>
      <c r="P22" s="411"/>
      <c r="Q22" s="411"/>
      <c r="R22" s="411"/>
      <c r="S22" s="411"/>
      <c r="T22" s="411"/>
      <c r="U22" s="411"/>
      <c r="V22" s="411"/>
      <c r="W22" s="411"/>
      <c r="X22" s="411"/>
      <c r="Y22" s="411"/>
      <c r="Z22" s="411"/>
      <c r="AA22" s="411"/>
      <c r="AB22" s="411"/>
      <c r="AC22" s="411"/>
      <c r="AD22" s="410"/>
      <c r="AE22" s="410"/>
      <c r="AF22" s="410"/>
      <c r="AG22" s="410"/>
      <c r="AH22" s="410"/>
      <c r="AI22" s="410"/>
      <c r="AJ22" s="410"/>
    </row>
    <row r="23" spans="2:39" s="103" customFormat="1" ht="15" customHeight="1" x14ac:dyDescent="0.15">
      <c r="B23" s="104"/>
      <c r="C23" s="104"/>
      <c r="D23" s="104"/>
      <c r="E23" s="104"/>
      <c r="F23" s="104"/>
      <c r="G23" s="104"/>
      <c r="H23" s="104"/>
      <c r="I23" s="104"/>
      <c r="J23" s="104"/>
      <c r="K23" s="104"/>
      <c r="L23" s="104"/>
      <c r="M23" s="104"/>
      <c r="N23" s="104"/>
      <c r="O23" s="104"/>
      <c r="P23" s="104"/>
      <c r="Q23" s="104"/>
      <c r="R23" s="104"/>
    </row>
    <row r="24" spans="2:39" s="103" customFormat="1" ht="20.100000000000001" customHeight="1" x14ac:dyDescent="0.15">
      <c r="B24" s="2" t="s">
        <v>149</v>
      </c>
      <c r="C24" s="106"/>
      <c r="D24" s="104"/>
      <c r="E24" s="104"/>
      <c r="F24" s="104"/>
      <c r="G24" s="104"/>
      <c r="H24" s="104"/>
      <c r="I24" s="104"/>
      <c r="J24" s="104"/>
      <c r="K24" s="104"/>
      <c r="L24" s="104"/>
      <c r="M24" s="104"/>
      <c r="N24" s="104"/>
      <c r="O24" s="104"/>
      <c r="P24" s="104"/>
      <c r="Q24" s="104"/>
      <c r="R24" s="104"/>
    </row>
    <row r="25" spans="2:39" s="103" customFormat="1" ht="39.950000000000003" customHeight="1" x14ac:dyDescent="0.15">
      <c r="B25" s="407" t="s">
        <v>130</v>
      </c>
      <c r="C25" s="407"/>
      <c r="D25" s="407"/>
      <c r="E25" s="407"/>
      <c r="F25" s="407"/>
      <c r="G25" s="407"/>
      <c r="H25" s="407"/>
      <c r="I25" s="407"/>
      <c r="J25" s="407" t="s">
        <v>150</v>
      </c>
      <c r="K25" s="407"/>
      <c r="L25" s="407"/>
      <c r="M25" s="407"/>
      <c r="N25" s="407"/>
      <c r="O25" s="407"/>
      <c r="P25" s="407"/>
      <c r="Q25" s="407"/>
      <c r="R25" s="408" t="s">
        <v>151</v>
      </c>
      <c r="S25" s="408"/>
      <c r="T25" s="408"/>
      <c r="U25" s="408"/>
      <c r="V25" s="408"/>
      <c r="W25" s="408"/>
      <c r="X25" s="408"/>
      <c r="Y25" s="408" t="s">
        <v>71</v>
      </c>
      <c r="Z25" s="409"/>
      <c r="AA25" s="409"/>
      <c r="AB25" s="407" t="s">
        <v>152</v>
      </c>
      <c r="AC25" s="407"/>
      <c r="AD25" s="407"/>
      <c r="AE25" s="407"/>
      <c r="AF25" s="407"/>
      <c r="AG25" s="407"/>
      <c r="AH25" s="407"/>
      <c r="AI25" s="407"/>
      <c r="AJ25" s="407"/>
    </row>
    <row r="26" spans="2:39" s="103" customFormat="1" ht="39.950000000000003" customHeight="1" x14ac:dyDescent="0.15">
      <c r="B26" s="213" t="s">
        <v>26</v>
      </c>
      <c r="C26" s="404"/>
      <c r="D26" s="18"/>
      <c r="E26" s="18" t="s">
        <v>16</v>
      </c>
      <c r="F26" s="18"/>
      <c r="G26" s="18" t="s">
        <v>135</v>
      </c>
      <c r="H26" s="142"/>
      <c r="I26" s="107" t="s">
        <v>134</v>
      </c>
      <c r="J26" s="411"/>
      <c r="K26" s="411"/>
      <c r="L26" s="411"/>
      <c r="M26" s="411"/>
      <c r="N26" s="411"/>
      <c r="O26" s="411"/>
      <c r="P26" s="411"/>
      <c r="Q26" s="411"/>
      <c r="R26" s="407"/>
      <c r="S26" s="407"/>
      <c r="T26" s="407"/>
      <c r="U26" s="407"/>
      <c r="V26" s="407"/>
      <c r="W26" s="407"/>
      <c r="X26" s="407"/>
      <c r="Y26" s="407"/>
      <c r="Z26" s="407"/>
      <c r="AA26" s="407"/>
      <c r="AB26" s="412"/>
      <c r="AC26" s="412"/>
      <c r="AD26" s="412"/>
      <c r="AE26" s="412"/>
      <c r="AF26" s="412"/>
      <c r="AG26" s="412"/>
      <c r="AH26" s="412"/>
      <c r="AI26" s="412"/>
      <c r="AJ26" s="412"/>
    </row>
    <row r="27" spans="2:39" s="103" customFormat="1" ht="20.100000000000001" customHeight="1" x14ac:dyDescent="0.15">
      <c r="B27" s="11"/>
      <c r="C27" s="11"/>
      <c r="D27" s="20"/>
      <c r="E27" s="20"/>
      <c r="F27" s="20"/>
      <c r="G27" s="20"/>
      <c r="H27" s="20"/>
      <c r="I27" s="20"/>
      <c r="J27" s="19"/>
      <c r="K27" s="19"/>
      <c r="L27" s="19"/>
      <c r="M27" s="19"/>
      <c r="N27" s="19"/>
      <c r="O27" s="19"/>
      <c r="P27" s="19"/>
      <c r="Q27" s="19"/>
      <c r="R27" s="6"/>
      <c r="S27" s="6"/>
    </row>
    <row r="28" spans="2:39" s="103" customFormat="1" ht="20.100000000000001" customHeight="1" x14ac:dyDescent="0.15">
      <c r="B28" s="2" t="s">
        <v>147</v>
      </c>
      <c r="C28" s="2"/>
      <c r="D28" s="19"/>
      <c r="E28" s="19"/>
      <c r="F28" s="19"/>
      <c r="G28" s="19"/>
      <c r="H28" s="19"/>
      <c r="I28" s="19"/>
      <c r="J28" s="19"/>
      <c r="K28" s="19"/>
      <c r="L28" s="19"/>
      <c r="M28" s="19"/>
      <c r="N28" s="19"/>
      <c r="O28" s="19"/>
      <c r="P28" s="19"/>
      <c r="Q28" s="19"/>
      <c r="R28" s="19"/>
      <c r="S28" s="6"/>
    </row>
    <row r="29" spans="2:39" s="103" customFormat="1" ht="120" customHeight="1" x14ac:dyDescent="0.15">
      <c r="B29" s="413"/>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5"/>
    </row>
  </sheetData>
  <mergeCells count="45">
    <mergeCell ref="B29:AJ29"/>
    <mergeCell ref="B7:AJ8"/>
    <mergeCell ref="R5:U5"/>
    <mergeCell ref="V5:AJ5"/>
    <mergeCell ref="J25:Q25"/>
    <mergeCell ref="R25:X25"/>
    <mergeCell ref="Y25:AA25"/>
    <mergeCell ref="AB25:AJ25"/>
    <mergeCell ref="J26:Q26"/>
    <mergeCell ref="R26:X26"/>
    <mergeCell ref="Y26:AA26"/>
    <mergeCell ref="AB26:AJ26"/>
    <mergeCell ref="B22:H22"/>
    <mergeCell ref="I22:O22"/>
    <mergeCell ref="P22:V22"/>
    <mergeCell ref="W22:AC22"/>
    <mergeCell ref="AD21:AJ21"/>
    <mergeCell ref="AD22:AJ22"/>
    <mergeCell ref="AB17:AJ17"/>
    <mergeCell ref="Y17:AA17"/>
    <mergeCell ref="R17:X17"/>
    <mergeCell ref="W13:AC13"/>
    <mergeCell ref="P13:V13"/>
    <mergeCell ref="I13:O13"/>
    <mergeCell ref="B21:H21"/>
    <mergeCell ref="I21:O21"/>
    <mergeCell ref="P21:V21"/>
    <mergeCell ref="W21:AC21"/>
    <mergeCell ref="J17:Q17"/>
    <mergeCell ref="A4:AJ4"/>
    <mergeCell ref="B26:C26"/>
    <mergeCell ref="AD12:AJ12"/>
    <mergeCell ref="B17:C17"/>
    <mergeCell ref="B16:I16"/>
    <mergeCell ref="B25:I25"/>
    <mergeCell ref="B13:H13"/>
    <mergeCell ref="B12:H12"/>
    <mergeCell ref="I12:O12"/>
    <mergeCell ref="P12:V12"/>
    <mergeCell ref="W12:AC12"/>
    <mergeCell ref="J16:Q16"/>
    <mergeCell ref="R16:X16"/>
    <mergeCell ref="Y16:AA16"/>
    <mergeCell ref="AB16:AJ16"/>
    <mergeCell ref="AD13:AJ13"/>
  </mergeCells>
  <phoneticPr fontId="1"/>
  <conditionalFormatting sqref="B13 I13 P13 D17 F17 H17 J17 R17 B22 I22 P22 D26 F26 H26 J26 R26 B29">
    <cfRule type="containsBlanks" dxfId="69" priority="4">
      <formula>LEN(TRIM(B13))=0</formula>
    </cfRule>
  </conditionalFormatting>
  <conditionalFormatting sqref="J3">
    <cfRule type="containsBlanks" dxfId="68" priority="17">
      <formula>LEN(TRIM(J3))=0</formula>
    </cfRule>
  </conditionalFormatting>
  <conditionalFormatting sqref="V5:AJ5">
    <cfRule type="containsBlanks" dxfId="67" priority="2">
      <formula>LEN(TRIM(V5))=0</formula>
    </cfRule>
  </conditionalFormatting>
  <conditionalFormatting sqref="W13:AJ13 Y17:AJ17">
    <cfRule type="containsBlanks" dxfId="66" priority="3">
      <formula>LEN(TRIM(W13))=0</formula>
    </cfRule>
  </conditionalFormatting>
  <conditionalFormatting sqref="W22:AJ22 Y26:AJ26">
    <cfRule type="containsBlanks" dxfId="65" priority="1">
      <formula>LEN(TRIM(W22))=0</formula>
    </cfRule>
  </conditionalFormatting>
  <printOptions horizontalCentered="1"/>
  <pageMargins left="0.70866141732283472" right="0.70866141732283472" top="0.55118110236220474" bottom="0.55118110236220474"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D61A1-CB6D-413B-A837-A4E5055CFA9F}">
  <sheetPr codeName="Sheet11">
    <tabColor rgb="FFFF0000"/>
  </sheetPr>
  <dimension ref="B2:H26"/>
  <sheetViews>
    <sheetView workbookViewId="0">
      <selection activeCell="G26" sqref="G26"/>
    </sheetView>
  </sheetViews>
  <sheetFormatPr defaultRowHeight="13.5" x14ac:dyDescent="0.15"/>
  <cols>
    <col min="1" max="1" width="4.25" customWidth="1"/>
    <col min="2" max="2" width="16.125" customWidth="1"/>
    <col min="3" max="6" width="10.375" customWidth="1"/>
  </cols>
  <sheetData>
    <row r="2" spans="2:8" x14ac:dyDescent="0.15">
      <c r="B2" s="46" t="s">
        <v>28</v>
      </c>
      <c r="C2" s="46" t="s">
        <v>43</v>
      </c>
      <c r="D2" s="46" t="s">
        <v>80</v>
      </c>
      <c r="E2" s="46" t="s">
        <v>66</v>
      </c>
      <c r="F2" s="46" t="s">
        <v>139</v>
      </c>
      <c r="G2" s="46" t="s">
        <v>174</v>
      </c>
      <c r="H2" t="s">
        <v>89</v>
      </c>
    </row>
    <row r="3" spans="2:8" x14ac:dyDescent="0.15">
      <c r="B3" s="47" t="s">
        <v>167</v>
      </c>
      <c r="C3" s="47" t="s">
        <v>21</v>
      </c>
      <c r="D3" s="47" t="s">
        <v>49</v>
      </c>
      <c r="E3" s="47" t="s">
        <v>62</v>
      </c>
      <c r="F3" s="47" t="s">
        <v>140</v>
      </c>
      <c r="G3">
        <v>1</v>
      </c>
      <c r="H3" t="s">
        <v>90</v>
      </c>
    </row>
    <row r="4" spans="2:8" x14ac:dyDescent="0.15">
      <c r="B4" s="47" t="s">
        <v>32</v>
      </c>
      <c r="C4" s="47" t="s">
        <v>41</v>
      </c>
      <c r="D4" s="47" t="s">
        <v>46</v>
      </c>
      <c r="E4" s="47" t="s">
        <v>63</v>
      </c>
      <c r="F4" s="47" t="s">
        <v>141</v>
      </c>
      <c r="G4">
        <v>2</v>
      </c>
      <c r="H4" t="s">
        <v>91</v>
      </c>
    </row>
    <row r="5" spans="2:8" x14ac:dyDescent="0.15">
      <c r="B5" s="47" t="s">
        <v>33</v>
      </c>
      <c r="C5" s="47" t="s">
        <v>72</v>
      </c>
      <c r="D5" s="47" t="s">
        <v>47</v>
      </c>
      <c r="E5" s="47" t="s">
        <v>64</v>
      </c>
      <c r="F5" s="47" t="s">
        <v>142</v>
      </c>
      <c r="G5">
        <v>3</v>
      </c>
      <c r="H5" t="s">
        <v>92</v>
      </c>
    </row>
    <row r="6" spans="2:8" x14ac:dyDescent="0.15">
      <c r="B6" s="47" t="s">
        <v>35</v>
      </c>
      <c r="C6" s="47" t="s">
        <v>40</v>
      </c>
      <c r="D6" s="47" t="s">
        <v>123</v>
      </c>
      <c r="E6" s="47" t="s">
        <v>65</v>
      </c>
      <c r="F6" s="47" t="s">
        <v>143</v>
      </c>
      <c r="G6">
        <v>4</v>
      </c>
      <c r="H6" t="s">
        <v>93</v>
      </c>
    </row>
    <row r="7" spans="2:8" x14ac:dyDescent="0.15">
      <c r="B7" s="47" t="s">
        <v>34</v>
      </c>
      <c r="C7" s="47" t="s">
        <v>42</v>
      </c>
      <c r="D7" s="47" t="s">
        <v>124</v>
      </c>
      <c r="E7" s="47"/>
      <c r="F7" s="47" t="s">
        <v>144</v>
      </c>
      <c r="G7">
        <v>5</v>
      </c>
      <c r="H7" t="s">
        <v>94</v>
      </c>
    </row>
    <row r="8" spans="2:8" x14ac:dyDescent="0.15">
      <c r="B8" s="47" t="s">
        <v>112</v>
      </c>
      <c r="C8" s="47" t="s">
        <v>44</v>
      </c>
      <c r="D8" s="47" t="s">
        <v>48</v>
      </c>
      <c r="E8" s="47"/>
      <c r="F8" s="47"/>
      <c r="G8">
        <v>6</v>
      </c>
      <c r="H8" t="s">
        <v>95</v>
      </c>
    </row>
    <row r="9" spans="2:8" x14ac:dyDescent="0.15">
      <c r="B9" s="47" t="s">
        <v>113</v>
      </c>
      <c r="C9" s="47"/>
      <c r="D9" s="47" t="s">
        <v>125</v>
      </c>
      <c r="E9" s="47"/>
      <c r="F9" s="47"/>
      <c r="G9">
        <v>7</v>
      </c>
      <c r="H9" t="s">
        <v>96</v>
      </c>
    </row>
    <row r="10" spans="2:8" x14ac:dyDescent="0.15">
      <c r="B10" s="47"/>
      <c r="C10" s="47"/>
      <c r="D10" s="47" t="s">
        <v>165</v>
      </c>
      <c r="E10" s="47"/>
      <c r="F10" s="47"/>
      <c r="G10">
        <v>8</v>
      </c>
    </row>
    <row r="11" spans="2:8" x14ac:dyDescent="0.15">
      <c r="B11" s="47"/>
      <c r="C11" s="47"/>
      <c r="D11" s="47" t="s">
        <v>126</v>
      </c>
      <c r="E11" s="47"/>
      <c r="F11" s="47"/>
      <c r="G11">
        <v>9</v>
      </c>
    </row>
    <row r="12" spans="2:8" x14ac:dyDescent="0.15">
      <c r="B12" s="47"/>
      <c r="C12" s="47"/>
      <c r="D12" s="47"/>
      <c r="E12" s="47"/>
      <c r="F12" s="47"/>
      <c r="G12">
        <v>10</v>
      </c>
    </row>
    <row r="13" spans="2:8" x14ac:dyDescent="0.15">
      <c r="B13" s="47"/>
      <c r="C13" s="47"/>
      <c r="E13" s="47"/>
      <c r="F13" s="47"/>
      <c r="G13">
        <v>11</v>
      </c>
    </row>
    <row r="14" spans="2:8" x14ac:dyDescent="0.15">
      <c r="B14" s="47"/>
      <c r="C14" s="47"/>
      <c r="E14" s="47"/>
      <c r="F14" s="47"/>
      <c r="G14">
        <v>12</v>
      </c>
    </row>
    <row r="15" spans="2:8" x14ac:dyDescent="0.15">
      <c r="G15">
        <v>13</v>
      </c>
    </row>
    <row r="16" spans="2:8" x14ac:dyDescent="0.15">
      <c r="G16">
        <v>14</v>
      </c>
    </row>
    <row r="17" spans="2:8" x14ac:dyDescent="0.15">
      <c r="B17" s="23" t="s">
        <v>76</v>
      </c>
      <c r="G17">
        <v>15</v>
      </c>
      <c r="H17" t="s">
        <v>98</v>
      </c>
    </row>
    <row r="18" spans="2:8" x14ac:dyDescent="0.15">
      <c r="G18">
        <v>16</v>
      </c>
      <c r="H18" t="s">
        <v>97</v>
      </c>
    </row>
    <row r="19" spans="2:8" x14ac:dyDescent="0.15">
      <c r="G19">
        <v>17</v>
      </c>
      <c r="H19" t="s">
        <v>99</v>
      </c>
    </row>
    <row r="20" spans="2:8" x14ac:dyDescent="0.15">
      <c r="G20">
        <v>18</v>
      </c>
    </row>
    <row r="21" spans="2:8" x14ac:dyDescent="0.15">
      <c r="G21">
        <v>19</v>
      </c>
    </row>
    <row r="22" spans="2:8" x14ac:dyDescent="0.15">
      <c r="G22">
        <v>20</v>
      </c>
    </row>
    <row r="23" spans="2:8" x14ac:dyDescent="0.15">
      <c r="G23">
        <v>21</v>
      </c>
    </row>
    <row r="24" spans="2:8" x14ac:dyDescent="0.15">
      <c r="G24">
        <v>22</v>
      </c>
    </row>
    <row r="25" spans="2:8" x14ac:dyDescent="0.15">
      <c r="G25">
        <v>23</v>
      </c>
    </row>
    <row r="26" spans="2:8" x14ac:dyDescent="0.15">
      <c r="G26">
        <v>24</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E601B-CEB6-4F18-9FEF-0B4EE02FDAAF}">
  <dimension ref="A1:Y47"/>
  <sheetViews>
    <sheetView showZeros="0" view="pageBreakPreview" zoomScale="80" zoomScaleNormal="90" zoomScaleSheetLayoutView="80" workbookViewId="0">
      <selection activeCell="AB16" sqref="AB16"/>
    </sheetView>
  </sheetViews>
  <sheetFormatPr defaultRowHeight="13.5" x14ac:dyDescent="0.15"/>
  <cols>
    <col min="1" max="1" width="1" style="6" customWidth="1"/>
    <col min="2" max="2" width="3.375" style="19" customWidth="1"/>
    <col min="3" max="3" width="16.125" style="6" customWidth="1"/>
    <col min="4" max="4" width="1.5" style="6" customWidth="1"/>
    <col min="5" max="5" width="3.25" style="6" customWidth="1"/>
    <col min="6" max="7" width="1.875" style="6" customWidth="1"/>
    <col min="8" max="8" width="2.625" style="6" customWidth="1"/>
    <col min="9" max="9" width="1.875" style="6" customWidth="1"/>
    <col min="10" max="10" width="2.625" style="6" customWidth="1"/>
    <col min="11" max="11" width="1.875" style="6" customWidth="1"/>
    <col min="12" max="12" width="2.625" style="6" customWidth="1"/>
    <col min="13" max="13" width="1.875" style="6" customWidth="1"/>
    <col min="14" max="14" width="7.5" style="6" customWidth="1"/>
    <col min="15" max="15" width="4.875" style="6" customWidth="1"/>
    <col min="16" max="16" width="2.25" style="6" customWidth="1"/>
    <col min="17" max="17" width="4.125" style="6" customWidth="1"/>
    <col min="18" max="18" width="1.75" style="6" customWidth="1"/>
    <col min="19" max="19" width="4.75" style="6" customWidth="1"/>
    <col min="20" max="20" width="10.375" style="6" customWidth="1"/>
    <col min="21" max="21" width="6.125" style="6" customWidth="1"/>
    <col min="22" max="22" width="9.25" style="6" customWidth="1"/>
    <col min="23" max="23" width="5.25" style="6" customWidth="1"/>
    <col min="24" max="24" width="18.875" style="6" customWidth="1"/>
    <col min="25" max="25" width="0.75" style="6" customWidth="1"/>
    <col min="26" max="16384" width="9" style="6"/>
  </cols>
  <sheetData>
    <row r="1" spans="1:24" ht="6.75" customHeight="1" x14ac:dyDescent="0.15"/>
    <row r="2" spans="1:24" ht="14.25" x14ac:dyDescent="0.15">
      <c r="A2" s="3" t="s">
        <v>23</v>
      </c>
    </row>
    <row r="3" spans="1:24" ht="17.25" customHeight="1" x14ac:dyDescent="0.15">
      <c r="D3" s="5"/>
      <c r="I3" s="5"/>
      <c r="J3" s="5"/>
      <c r="N3" s="28" t="s">
        <v>27</v>
      </c>
      <c r="O3" s="29"/>
      <c r="P3" s="30" t="s">
        <v>110</v>
      </c>
      <c r="S3" s="4"/>
      <c r="T3" s="19"/>
      <c r="U3" s="5"/>
      <c r="V3" s="5"/>
      <c r="W3" s="5"/>
      <c r="X3" s="5"/>
    </row>
    <row r="4" spans="1:24" s="7" customFormat="1" ht="21.75" customHeight="1" x14ac:dyDescent="0.15">
      <c r="B4" s="8"/>
      <c r="D4" s="9"/>
      <c r="I4" s="9"/>
      <c r="N4" s="37" t="s">
        <v>68</v>
      </c>
      <c r="Q4" s="8"/>
      <c r="R4" s="8"/>
      <c r="S4" s="8"/>
      <c r="T4" s="8"/>
      <c r="U4" s="9"/>
      <c r="V4" s="9"/>
      <c r="W4" s="9"/>
      <c r="X4" s="9"/>
    </row>
    <row r="5" spans="1:24" ht="23.25" customHeight="1" x14ac:dyDescent="0.15">
      <c r="U5" s="33" t="s">
        <v>12</v>
      </c>
      <c r="V5" s="223"/>
      <c r="W5" s="223"/>
      <c r="X5" s="223"/>
    </row>
    <row r="6" spans="1:24" ht="9" customHeight="1" x14ac:dyDescent="0.15">
      <c r="T6" s="18"/>
    </row>
    <row r="7" spans="1:24" s="19" customFormat="1" ht="27.75" customHeight="1" x14ac:dyDescent="0.15">
      <c r="B7" s="24" t="s">
        <v>30</v>
      </c>
      <c r="C7" s="32" t="s">
        <v>28</v>
      </c>
      <c r="D7" s="224" t="s">
        <v>29</v>
      </c>
      <c r="E7" s="225"/>
      <c r="F7" s="225"/>
      <c r="G7" s="225"/>
      <c r="H7" s="225"/>
      <c r="I7" s="225"/>
      <c r="J7" s="225"/>
      <c r="K7" s="226"/>
      <c r="L7" s="224" t="s">
        <v>31</v>
      </c>
      <c r="M7" s="225"/>
      <c r="N7" s="224" t="s">
        <v>15</v>
      </c>
      <c r="O7" s="225"/>
      <c r="P7" s="225"/>
      <c r="Q7" s="226"/>
      <c r="R7" s="224" t="s">
        <v>13</v>
      </c>
      <c r="S7" s="225"/>
      <c r="T7" s="226"/>
      <c r="U7" s="13" t="s">
        <v>71</v>
      </c>
      <c r="V7" s="224" t="s">
        <v>45</v>
      </c>
      <c r="W7" s="225"/>
      <c r="X7" s="227"/>
    </row>
    <row r="8" spans="1:24" ht="24" customHeight="1" x14ac:dyDescent="0.15">
      <c r="A8" s="1"/>
      <c r="B8" s="147">
        <v>1</v>
      </c>
      <c r="C8" s="145"/>
      <c r="D8" s="143" t="s">
        <v>26</v>
      </c>
      <c r="E8" s="144"/>
      <c r="F8" s="25"/>
      <c r="G8" s="11" t="s">
        <v>16</v>
      </c>
      <c r="H8" s="25"/>
      <c r="I8" s="11" t="s">
        <v>36</v>
      </c>
      <c r="J8" s="25"/>
      <c r="K8" s="11" t="s">
        <v>37</v>
      </c>
      <c r="L8" s="169"/>
      <c r="M8" s="170"/>
      <c r="N8" s="163"/>
      <c r="O8" s="164"/>
      <c r="P8" s="164"/>
      <c r="Q8" s="165"/>
      <c r="R8" s="157"/>
      <c r="S8" s="158"/>
      <c r="T8" s="159"/>
      <c r="U8" s="228"/>
      <c r="V8" s="418"/>
      <c r="W8" s="419"/>
      <c r="X8" s="420"/>
    </row>
    <row r="9" spans="1:24" ht="24" customHeight="1" x14ac:dyDescent="0.15">
      <c r="A9" s="1"/>
      <c r="B9" s="148"/>
      <c r="C9" s="222"/>
      <c r="D9" s="16" t="s">
        <v>18</v>
      </c>
      <c r="E9" s="10" t="s">
        <v>26</v>
      </c>
      <c r="F9" s="26"/>
      <c r="G9" s="10" t="s">
        <v>16</v>
      </c>
      <c r="H9" s="26"/>
      <c r="I9" s="10" t="s">
        <v>36</v>
      </c>
      <c r="J9" s="26"/>
      <c r="K9" s="12" t="s">
        <v>37</v>
      </c>
      <c r="L9" s="171"/>
      <c r="M9" s="172"/>
      <c r="N9" s="166"/>
      <c r="O9" s="167"/>
      <c r="P9" s="167"/>
      <c r="Q9" s="168"/>
      <c r="R9" s="160"/>
      <c r="S9" s="161"/>
      <c r="T9" s="162"/>
      <c r="U9" s="221"/>
      <c r="V9" s="421"/>
      <c r="W9" s="422"/>
      <c r="X9" s="423"/>
    </row>
    <row r="10" spans="1:24" ht="24" customHeight="1" x14ac:dyDescent="0.15">
      <c r="A10" s="1"/>
      <c r="B10" s="147">
        <v>2</v>
      </c>
      <c r="C10" s="145"/>
      <c r="D10" s="143" t="s">
        <v>26</v>
      </c>
      <c r="E10" s="144"/>
      <c r="F10" s="25"/>
      <c r="G10" s="11" t="s">
        <v>16</v>
      </c>
      <c r="H10" s="25"/>
      <c r="I10" s="11" t="s">
        <v>36</v>
      </c>
      <c r="J10" s="25"/>
      <c r="K10" s="11" t="s">
        <v>37</v>
      </c>
      <c r="L10" s="169"/>
      <c r="M10" s="170"/>
      <c r="N10" s="163"/>
      <c r="O10" s="164"/>
      <c r="P10" s="164"/>
      <c r="Q10" s="165"/>
      <c r="R10" s="157"/>
      <c r="S10" s="158"/>
      <c r="T10" s="159"/>
      <c r="U10" s="155"/>
      <c r="V10" s="418"/>
      <c r="W10" s="419"/>
      <c r="X10" s="420"/>
    </row>
    <row r="11" spans="1:24" ht="24" customHeight="1" x14ac:dyDescent="0.15">
      <c r="A11" s="1"/>
      <c r="B11" s="148"/>
      <c r="C11" s="222"/>
      <c r="D11" s="16" t="s">
        <v>18</v>
      </c>
      <c r="E11" s="10" t="s">
        <v>26</v>
      </c>
      <c r="F11" s="26"/>
      <c r="G11" s="10" t="s">
        <v>16</v>
      </c>
      <c r="H11" s="26"/>
      <c r="I11" s="10" t="s">
        <v>36</v>
      </c>
      <c r="J11" s="26"/>
      <c r="K11" s="12" t="s">
        <v>37</v>
      </c>
      <c r="L11" s="171"/>
      <c r="M11" s="172"/>
      <c r="N11" s="166"/>
      <c r="O11" s="167"/>
      <c r="P11" s="167"/>
      <c r="Q11" s="168"/>
      <c r="R11" s="160"/>
      <c r="S11" s="161"/>
      <c r="T11" s="162"/>
      <c r="U11" s="221"/>
      <c r="V11" s="421"/>
      <c r="W11" s="422"/>
      <c r="X11" s="423"/>
    </row>
    <row r="12" spans="1:24" ht="24" customHeight="1" x14ac:dyDescent="0.15">
      <c r="A12" s="1"/>
      <c r="B12" s="147">
        <v>3</v>
      </c>
      <c r="C12" s="145"/>
      <c r="D12" s="143" t="s">
        <v>26</v>
      </c>
      <c r="E12" s="144"/>
      <c r="F12" s="25"/>
      <c r="G12" s="11" t="s">
        <v>16</v>
      </c>
      <c r="H12" s="25"/>
      <c r="I12" s="11" t="s">
        <v>36</v>
      </c>
      <c r="J12" s="25"/>
      <c r="K12" s="11" t="s">
        <v>37</v>
      </c>
      <c r="L12" s="169"/>
      <c r="M12" s="170"/>
      <c r="N12" s="163"/>
      <c r="O12" s="164"/>
      <c r="P12" s="164"/>
      <c r="Q12" s="165"/>
      <c r="R12" s="157"/>
      <c r="S12" s="158"/>
      <c r="T12" s="159"/>
      <c r="U12" s="155"/>
      <c r="V12" s="418"/>
      <c r="W12" s="419"/>
      <c r="X12" s="420"/>
    </row>
    <row r="13" spans="1:24" ht="24" customHeight="1" x14ac:dyDescent="0.15">
      <c r="A13" s="1"/>
      <c r="B13" s="148"/>
      <c r="C13" s="222"/>
      <c r="D13" s="16" t="s">
        <v>18</v>
      </c>
      <c r="E13" s="10" t="s">
        <v>26</v>
      </c>
      <c r="F13" s="26"/>
      <c r="G13" s="10" t="s">
        <v>16</v>
      </c>
      <c r="H13" s="26"/>
      <c r="I13" s="10" t="s">
        <v>36</v>
      </c>
      <c r="J13" s="26"/>
      <c r="K13" s="12" t="s">
        <v>37</v>
      </c>
      <c r="L13" s="171"/>
      <c r="M13" s="172"/>
      <c r="N13" s="166"/>
      <c r="O13" s="167"/>
      <c r="P13" s="167"/>
      <c r="Q13" s="168"/>
      <c r="R13" s="160"/>
      <c r="S13" s="161"/>
      <c r="T13" s="162"/>
      <c r="U13" s="221"/>
      <c r="V13" s="421"/>
      <c r="W13" s="422"/>
      <c r="X13" s="423"/>
    </row>
    <row r="14" spans="1:24" ht="24" customHeight="1" x14ac:dyDescent="0.15">
      <c r="A14" s="1"/>
      <c r="B14" s="147">
        <v>4</v>
      </c>
      <c r="C14" s="145"/>
      <c r="D14" s="143" t="s">
        <v>26</v>
      </c>
      <c r="E14" s="144"/>
      <c r="F14" s="25"/>
      <c r="G14" s="11" t="s">
        <v>16</v>
      </c>
      <c r="H14" s="25"/>
      <c r="I14" s="11" t="s">
        <v>36</v>
      </c>
      <c r="J14" s="25"/>
      <c r="K14" s="11" t="s">
        <v>37</v>
      </c>
      <c r="L14" s="169"/>
      <c r="M14" s="170"/>
      <c r="N14" s="163"/>
      <c r="O14" s="164"/>
      <c r="P14" s="164"/>
      <c r="Q14" s="165"/>
      <c r="R14" s="157"/>
      <c r="S14" s="158"/>
      <c r="T14" s="159"/>
      <c r="U14" s="155"/>
      <c r="V14" s="418"/>
      <c r="W14" s="419"/>
      <c r="X14" s="420"/>
    </row>
    <row r="15" spans="1:24" ht="24" customHeight="1" x14ac:dyDescent="0.15">
      <c r="A15" s="1"/>
      <c r="B15" s="148"/>
      <c r="C15" s="222"/>
      <c r="D15" s="16" t="s">
        <v>18</v>
      </c>
      <c r="E15" s="10" t="s">
        <v>26</v>
      </c>
      <c r="F15" s="26"/>
      <c r="G15" s="10" t="s">
        <v>16</v>
      </c>
      <c r="H15" s="26"/>
      <c r="I15" s="10" t="s">
        <v>36</v>
      </c>
      <c r="J15" s="26"/>
      <c r="K15" s="12" t="s">
        <v>37</v>
      </c>
      <c r="L15" s="171"/>
      <c r="M15" s="172"/>
      <c r="N15" s="166"/>
      <c r="O15" s="167"/>
      <c r="P15" s="167"/>
      <c r="Q15" s="168"/>
      <c r="R15" s="160"/>
      <c r="S15" s="161"/>
      <c r="T15" s="162"/>
      <c r="U15" s="221"/>
      <c r="V15" s="421"/>
      <c r="W15" s="422"/>
      <c r="X15" s="423"/>
    </row>
    <row r="16" spans="1:24" ht="24" customHeight="1" x14ac:dyDescent="0.15">
      <c r="A16" s="1"/>
      <c r="B16" s="147">
        <v>5</v>
      </c>
      <c r="C16" s="145"/>
      <c r="D16" s="143" t="s">
        <v>26</v>
      </c>
      <c r="E16" s="144"/>
      <c r="F16" s="25"/>
      <c r="G16" s="11" t="s">
        <v>16</v>
      </c>
      <c r="H16" s="25"/>
      <c r="I16" s="11" t="s">
        <v>36</v>
      </c>
      <c r="J16" s="25"/>
      <c r="K16" s="11" t="s">
        <v>37</v>
      </c>
      <c r="L16" s="169"/>
      <c r="M16" s="170"/>
      <c r="N16" s="163"/>
      <c r="O16" s="164"/>
      <c r="P16" s="164"/>
      <c r="Q16" s="165"/>
      <c r="R16" s="157"/>
      <c r="S16" s="158"/>
      <c r="T16" s="159"/>
      <c r="U16" s="155"/>
      <c r="V16" s="418"/>
      <c r="W16" s="419"/>
      <c r="X16" s="420"/>
    </row>
    <row r="17" spans="1:24" ht="24" customHeight="1" x14ac:dyDescent="0.15">
      <c r="A17" s="1"/>
      <c r="B17" s="148"/>
      <c r="C17" s="222"/>
      <c r="D17" s="16" t="s">
        <v>18</v>
      </c>
      <c r="E17" s="10" t="s">
        <v>26</v>
      </c>
      <c r="F17" s="26"/>
      <c r="G17" s="10" t="s">
        <v>16</v>
      </c>
      <c r="H17" s="26"/>
      <c r="I17" s="10" t="s">
        <v>36</v>
      </c>
      <c r="J17" s="26"/>
      <c r="K17" s="12" t="s">
        <v>37</v>
      </c>
      <c r="L17" s="171"/>
      <c r="M17" s="172"/>
      <c r="N17" s="166"/>
      <c r="O17" s="167"/>
      <c r="P17" s="167"/>
      <c r="Q17" s="168"/>
      <c r="R17" s="160"/>
      <c r="S17" s="161"/>
      <c r="T17" s="162"/>
      <c r="U17" s="221"/>
      <c r="V17" s="421"/>
      <c r="W17" s="422"/>
      <c r="X17" s="423"/>
    </row>
    <row r="18" spans="1:24" ht="24" customHeight="1" x14ac:dyDescent="0.15">
      <c r="A18" s="1"/>
      <c r="B18" s="147">
        <v>6</v>
      </c>
      <c r="C18" s="145"/>
      <c r="D18" s="143" t="s">
        <v>26</v>
      </c>
      <c r="E18" s="144"/>
      <c r="F18" s="25"/>
      <c r="G18" s="11" t="s">
        <v>16</v>
      </c>
      <c r="H18" s="25"/>
      <c r="I18" s="11" t="s">
        <v>36</v>
      </c>
      <c r="J18" s="25"/>
      <c r="K18" s="11" t="s">
        <v>37</v>
      </c>
      <c r="L18" s="169"/>
      <c r="M18" s="170"/>
      <c r="N18" s="163"/>
      <c r="O18" s="164"/>
      <c r="P18" s="164"/>
      <c r="Q18" s="165"/>
      <c r="R18" s="157"/>
      <c r="S18" s="158"/>
      <c r="T18" s="159"/>
      <c r="U18" s="155"/>
      <c r="V18" s="418"/>
      <c r="W18" s="419"/>
      <c r="X18" s="420"/>
    </row>
    <row r="19" spans="1:24" ht="24" customHeight="1" x14ac:dyDescent="0.15">
      <c r="A19" s="1"/>
      <c r="B19" s="148"/>
      <c r="C19" s="222"/>
      <c r="D19" s="16" t="s">
        <v>18</v>
      </c>
      <c r="E19" s="10" t="s">
        <v>26</v>
      </c>
      <c r="F19" s="26"/>
      <c r="G19" s="10" t="s">
        <v>16</v>
      </c>
      <c r="H19" s="26"/>
      <c r="I19" s="10" t="s">
        <v>36</v>
      </c>
      <c r="J19" s="26"/>
      <c r="K19" s="12" t="s">
        <v>37</v>
      </c>
      <c r="L19" s="171"/>
      <c r="M19" s="172"/>
      <c r="N19" s="166"/>
      <c r="O19" s="167"/>
      <c r="P19" s="167"/>
      <c r="Q19" s="168"/>
      <c r="R19" s="160"/>
      <c r="S19" s="161"/>
      <c r="T19" s="162"/>
      <c r="U19" s="221"/>
      <c r="V19" s="421"/>
      <c r="W19" s="422"/>
      <c r="X19" s="423"/>
    </row>
    <row r="20" spans="1:24" ht="24" customHeight="1" x14ac:dyDescent="0.15">
      <c r="A20" s="1"/>
      <c r="B20" s="147">
        <v>7</v>
      </c>
      <c r="C20" s="145"/>
      <c r="D20" s="143" t="s">
        <v>26</v>
      </c>
      <c r="E20" s="144"/>
      <c r="F20" s="25"/>
      <c r="G20" s="11" t="s">
        <v>16</v>
      </c>
      <c r="H20" s="25"/>
      <c r="I20" s="11" t="s">
        <v>36</v>
      </c>
      <c r="J20" s="25"/>
      <c r="K20" s="11" t="s">
        <v>37</v>
      </c>
      <c r="L20" s="169"/>
      <c r="M20" s="170"/>
      <c r="N20" s="163"/>
      <c r="O20" s="164"/>
      <c r="P20" s="164"/>
      <c r="Q20" s="165"/>
      <c r="R20" s="157"/>
      <c r="S20" s="158"/>
      <c r="T20" s="159"/>
      <c r="U20" s="155"/>
      <c r="V20" s="418"/>
      <c r="W20" s="419"/>
      <c r="X20" s="420"/>
    </row>
    <row r="21" spans="1:24" ht="24" customHeight="1" x14ac:dyDescent="0.15">
      <c r="A21" s="1"/>
      <c r="B21" s="148"/>
      <c r="C21" s="222"/>
      <c r="D21" s="16" t="s">
        <v>18</v>
      </c>
      <c r="E21" s="10" t="s">
        <v>26</v>
      </c>
      <c r="F21" s="26"/>
      <c r="G21" s="10" t="s">
        <v>16</v>
      </c>
      <c r="H21" s="26"/>
      <c r="I21" s="10" t="s">
        <v>36</v>
      </c>
      <c r="J21" s="26"/>
      <c r="K21" s="12" t="s">
        <v>37</v>
      </c>
      <c r="L21" s="171"/>
      <c r="M21" s="172"/>
      <c r="N21" s="166"/>
      <c r="O21" s="167"/>
      <c r="P21" s="167"/>
      <c r="Q21" s="168"/>
      <c r="R21" s="160"/>
      <c r="S21" s="161"/>
      <c r="T21" s="162"/>
      <c r="U21" s="221"/>
      <c r="V21" s="421"/>
      <c r="W21" s="422"/>
      <c r="X21" s="423"/>
    </row>
    <row r="22" spans="1:24" ht="24" customHeight="1" x14ac:dyDescent="0.15">
      <c r="A22" s="1"/>
      <c r="B22" s="147">
        <v>8</v>
      </c>
      <c r="C22" s="145"/>
      <c r="D22" s="143" t="s">
        <v>26</v>
      </c>
      <c r="E22" s="144"/>
      <c r="F22" s="25"/>
      <c r="G22" s="11" t="s">
        <v>16</v>
      </c>
      <c r="H22" s="25"/>
      <c r="I22" s="11" t="s">
        <v>36</v>
      </c>
      <c r="J22" s="25"/>
      <c r="K22" s="11" t="s">
        <v>37</v>
      </c>
      <c r="L22" s="169"/>
      <c r="M22" s="170"/>
      <c r="N22" s="163"/>
      <c r="O22" s="164"/>
      <c r="P22" s="164"/>
      <c r="Q22" s="165"/>
      <c r="R22" s="157"/>
      <c r="S22" s="158"/>
      <c r="T22" s="159"/>
      <c r="U22" s="155"/>
      <c r="V22" s="418"/>
      <c r="W22" s="419"/>
      <c r="X22" s="420"/>
    </row>
    <row r="23" spans="1:24" ht="24" customHeight="1" x14ac:dyDescent="0.15">
      <c r="A23" s="1"/>
      <c r="B23" s="148"/>
      <c r="C23" s="222"/>
      <c r="D23" s="16" t="s">
        <v>18</v>
      </c>
      <c r="E23" s="10" t="s">
        <v>26</v>
      </c>
      <c r="F23" s="26"/>
      <c r="G23" s="10" t="s">
        <v>16</v>
      </c>
      <c r="H23" s="26"/>
      <c r="I23" s="10" t="s">
        <v>36</v>
      </c>
      <c r="J23" s="26"/>
      <c r="K23" s="12" t="s">
        <v>37</v>
      </c>
      <c r="L23" s="171"/>
      <c r="M23" s="172"/>
      <c r="N23" s="166"/>
      <c r="O23" s="167"/>
      <c r="P23" s="167"/>
      <c r="Q23" s="168"/>
      <c r="R23" s="160"/>
      <c r="S23" s="161"/>
      <c r="T23" s="162"/>
      <c r="U23" s="221"/>
      <c r="V23" s="421"/>
      <c r="W23" s="422"/>
      <c r="X23" s="423"/>
    </row>
    <row r="24" spans="1:24" ht="24" customHeight="1" x14ac:dyDescent="0.15">
      <c r="A24" s="1"/>
      <c r="B24" s="147">
        <v>9</v>
      </c>
      <c r="C24" s="145"/>
      <c r="D24" s="143" t="s">
        <v>26</v>
      </c>
      <c r="E24" s="144"/>
      <c r="F24" s="25"/>
      <c r="G24" s="11" t="s">
        <v>16</v>
      </c>
      <c r="H24" s="25"/>
      <c r="I24" s="11" t="s">
        <v>36</v>
      </c>
      <c r="J24" s="25"/>
      <c r="K24" s="11" t="s">
        <v>37</v>
      </c>
      <c r="L24" s="169"/>
      <c r="M24" s="170"/>
      <c r="N24" s="163"/>
      <c r="O24" s="164"/>
      <c r="P24" s="164"/>
      <c r="Q24" s="165"/>
      <c r="R24" s="157"/>
      <c r="S24" s="158"/>
      <c r="T24" s="159"/>
      <c r="U24" s="155"/>
      <c r="V24" s="418"/>
      <c r="W24" s="419"/>
      <c r="X24" s="420"/>
    </row>
    <row r="25" spans="1:24" ht="24" customHeight="1" x14ac:dyDescent="0.15">
      <c r="A25" s="1"/>
      <c r="B25" s="148"/>
      <c r="C25" s="222"/>
      <c r="D25" s="16" t="s">
        <v>18</v>
      </c>
      <c r="E25" s="10" t="s">
        <v>26</v>
      </c>
      <c r="F25" s="26"/>
      <c r="G25" s="10" t="s">
        <v>16</v>
      </c>
      <c r="H25" s="26"/>
      <c r="I25" s="10" t="s">
        <v>36</v>
      </c>
      <c r="J25" s="26"/>
      <c r="K25" s="12" t="s">
        <v>37</v>
      </c>
      <c r="L25" s="171"/>
      <c r="M25" s="172"/>
      <c r="N25" s="166"/>
      <c r="O25" s="167"/>
      <c r="P25" s="167"/>
      <c r="Q25" s="168"/>
      <c r="R25" s="160"/>
      <c r="S25" s="161"/>
      <c r="T25" s="162"/>
      <c r="U25" s="221"/>
      <c r="V25" s="421"/>
      <c r="W25" s="422"/>
      <c r="X25" s="423"/>
    </row>
    <row r="26" spans="1:24" ht="24" customHeight="1" x14ac:dyDescent="0.15">
      <c r="A26" s="1"/>
      <c r="B26" s="147">
        <v>10</v>
      </c>
      <c r="C26" s="145"/>
      <c r="D26" s="143" t="s">
        <v>26</v>
      </c>
      <c r="E26" s="144"/>
      <c r="F26" s="25"/>
      <c r="G26" s="11" t="s">
        <v>16</v>
      </c>
      <c r="H26" s="25"/>
      <c r="I26" s="11" t="s">
        <v>36</v>
      </c>
      <c r="J26" s="25"/>
      <c r="K26" s="11" t="s">
        <v>37</v>
      </c>
      <c r="L26" s="169"/>
      <c r="M26" s="170"/>
      <c r="N26" s="163"/>
      <c r="O26" s="164"/>
      <c r="P26" s="164"/>
      <c r="Q26" s="165"/>
      <c r="R26" s="157"/>
      <c r="S26" s="158"/>
      <c r="T26" s="159"/>
      <c r="U26" s="155"/>
      <c r="V26" s="418"/>
      <c r="W26" s="419"/>
      <c r="X26" s="420"/>
    </row>
    <row r="27" spans="1:24" ht="24" customHeight="1" x14ac:dyDescent="0.15">
      <c r="A27" s="1"/>
      <c r="B27" s="148"/>
      <c r="C27" s="222"/>
      <c r="D27" s="16" t="s">
        <v>18</v>
      </c>
      <c r="E27" s="10" t="s">
        <v>26</v>
      </c>
      <c r="F27" s="26"/>
      <c r="G27" s="10" t="s">
        <v>16</v>
      </c>
      <c r="H27" s="26"/>
      <c r="I27" s="10" t="s">
        <v>36</v>
      </c>
      <c r="J27" s="26"/>
      <c r="K27" s="12" t="s">
        <v>37</v>
      </c>
      <c r="L27" s="171"/>
      <c r="M27" s="172"/>
      <c r="N27" s="166"/>
      <c r="O27" s="167"/>
      <c r="P27" s="167"/>
      <c r="Q27" s="168"/>
      <c r="R27" s="160"/>
      <c r="S27" s="161"/>
      <c r="T27" s="162"/>
      <c r="U27" s="221"/>
      <c r="V27" s="421"/>
      <c r="W27" s="422"/>
      <c r="X27" s="423"/>
    </row>
    <row r="28" spans="1:24" ht="24" customHeight="1" x14ac:dyDescent="0.15">
      <c r="A28" s="1"/>
      <c r="B28" s="147">
        <v>11</v>
      </c>
      <c r="C28" s="145"/>
      <c r="D28" s="143" t="s">
        <v>26</v>
      </c>
      <c r="E28" s="144"/>
      <c r="F28" s="25"/>
      <c r="G28" s="11" t="s">
        <v>16</v>
      </c>
      <c r="H28" s="25"/>
      <c r="I28" s="11" t="s">
        <v>36</v>
      </c>
      <c r="J28" s="25"/>
      <c r="K28" s="11" t="s">
        <v>37</v>
      </c>
      <c r="L28" s="169"/>
      <c r="M28" s="170"/>
      <c r="N28" s="163"/>
      <c r="O28" s="164"/>
      <c r="P28" s="164"/>
      <c r="Q28" s="165"/>
      <c r="R28" s="157"/>
      <c r="S28" s="158"/>
      <c r="T28" s="159"/>
      <c r="U28" s="155"/>
      <c r="V28" s="418"/>
      <c r="W28" s="419"/>
      <c r="X28" s="420"/>
    </row>
    <row r="29" spans="1:24" ht="24" customHeight="1" x14ac:dyDescent="0.15">
      <c r="A29" s="1"/>
      <c r="B29" s="148"/>
      <c r="C29" s="222"/>
      <c r="D29" s="16" t="s">
        <v>18</v>
      </c>
      <c r="E29" s="10" t="s">
        <v>26</v>
      </c>
      <c r="F29" s="26"/>
      <c r="G29" s="10" t="s">
        <v>16</v>
      </c>
      <c r="H29" s="26"/>
      <c r="I29" s="10" t="s">
        <v>36</v>
      </c>
      <c r="J29" s="26"/>
      <c r="K29" s="12" t="s">
        <v>37</v>
      </c>
      <c r="L29" s="171"/>
      <c r="M29" s="172"/>
      <c r="N29" s="166"/>
      <c r="O29" s="167"/>
      <c r="P29" s="167"/>
      <c r="Q29" s="168"/>
      <c r="R29" s="160"/>
      <c r="S29" s="161"/>
      <c r="T29" s="162"/>
      <c r="U29" s="221"/>
      <c r="V29" s="421"/>
      <c r="W29" s="422"/>
      <c r="X29" s="423"/>
    </row>
    <row r="30" spans="1:24" ht="24" customHeight="1" x14ac:dyDescent="0.15">
      <c r="A30" s="1"/>
      <c r="B30" s="147">
        <v>12</v>
      </c>
      <c r="C30" s="145"/>
      <c r="D30" s="143" t="s">
        <v>26</v>
      </c>
      <c r="E30" s="144"/>
      <c r="F30" s="25"/>
      <c r="G30" s="11" t="s">
        <v>16</v>
      </c>
      <c r="H30" s="25"/>
      <c r="I30" s="11" t="s">
        <v>36</v>
      </c>
      <c r="J30" s="25"/>
      <c r="K30" s="11" t="s">
        <v>37</v>
      </c>
      <c r="L30" s="169"/>
      <c r="M30" s="170"/>
      <c r="N30" s="163"/>
      <c r="O30" s="164"/>
      <c r="P30" s="164"/>
      <c r="Q30" s="165"/>
      <c r="R30" s="157"/>
      <c r="S30" s="158"/>
      <c r="T30" s="159"/>
      <c r="U30" s="155"/>
      <c r="V30" s="418"/>
      <c r="W30" s="419"/>
      <c r="X30" s="420"/>
    </row>
    <row r="31" spans="1:24" ht="24" customHeight="1" x14ac:dyDescent="0.15">
      <c r="A31" s="1"/>
      <c r="B31" s="148"/>
      <c r="C31" s="222"/>
      <c r="D31" s="16" t="s">
        <v>18</v>
      </c>
      <c r="E31" s="10" t="s">
        <v>26</v>
      </c>
      <c r="F31" s="26"/>
      <c r="G31" s="10" t="s">
        <v>16</v>
      </c>
      <c r="H31" s="26"/>
      <c r="I31" s="10" t="s">
        <v>36</v>
      </c>
      <c r="J31" s="26"/>
      <c r="K31" s="12" t="s">
        <v>37</v>
      </c>
      <c r="L31" s="171"/>
      <c r="M31" s="172"/>
      <c r="N31" s="166"/>
      <c r="O31" s="167"/>
      <c r="P31" s="167"/>
      <c r="Q31" s="168"/>
      <c r="R31" s="160"/>
      <c r="S31" s="161"/>
      <c r="T31" s="162"/>
      <c r="U31" s="221"/>
      <c r="V31" s="421"/>
      <c r="W31" s="422"/>
      <c r="X31" s="423"/>
    </row>
    <row r="32" spans="1:24" ht="24" customHeight="1" x14ac:dyDescent="0.15">
      <c r="A32" s="1"/>
      <c r="B32" s="147">
        <v>13</v>
      </c>
      <c r="C32" s="145"/>
      <c r="D32" s="143" t="s">
        <v>26</v>
      </c>
      <c r="E32" s="144"/>
      <c r="F32" s="25"/>
      <c r="G32" s="11" t="s">
        <v>16</v>
      </c>
      <c r="H32" s="25"/>
      <c r="I32" s="11" t="s">
        <v>36</v>
      </c>
      <c r="J32" s="25"/>
      <c r="K32" s="11" t="s">
        <v>37</v>
      </c>
      <c r="L32" s="169"/>
      <c r="M32" s="170"/>
      <c r="N32" s="163"/>
      <c r="O32" s="164"/>
      <c r="P32" s="164"/>
      <c r="Q32" s="165"/>
      <c r="R32" s="157"/>
      <c r="S32" s="158"/>
      <c r="T32" s="159"/>
      <c r="U32" s="155"/>
      <c r="V32" s="418"/>
      <c r="W32" s="419"/>
      <c r="X32" s="420"/>
    </row>
    <row r="33" spans="1:25" ht="24" customHeight="1" x14ac:dyDescent="0.15">
      <c r="A33" s="1"/>
      <c r="B33" s="148"/>
      <c r="C33" s="222"/>
      <c r="D33" s="16" t="s">
        <v>18</v>
      </c>
      <c r="E33" s="10" t="s">
        <v>26</v>
      </c>
      <c r="F33" s="26"/>
      <c r="G33" s="10" t="s">
        <v>16</v>
      </c>
      <c r="H33" s="26"/>
      <c r="I33" s="10" t="s">
        <v>36</v>
      </c>
      <c r="J33" s="26"/>
      <c r="K33" s="12" t="s">
        <v>37</v>
      </c>
      <c r="L33" s="171"/>
      <c r="M33" s="172"/>
      <c r="N33" s="166"/>
      <c r="O33" s="167"/>
      <c r="P33" s="167"/>
      <c r="Q33" s="168"/>
      <c r="R33" s="160"/>
      <c r="S33" s="161"/>
      <c r="T33" s="162"/>
      <c r="U33" s="221"/>
      <c r="V33" s="421"/>
      <c r="W33" s="422"/>
      <c r="X33" s="423"/>
    </row>
    <row r="34" spans="1:25" ht="24" customHeight="1" x14ac:dyDescent="0.15">
      <c r="A34" s="1"/>
      <c r="B34" s="147">
        <v>14</v>
      </c>
      <c r="C34" s="145"/>
      <c r="D34" s="143" t="s">
        <v>26</v>
      </c>
      <c r="E34" s="144"/>
      <c r="F34" s="25"/>
      <c r="G34" s="11" t="s">
        <v>16</v>
      </c>
      <c r="H34" s="25"/>
      <c r="I34" s="11" t="s">
        <v>36</v>
      </c>
      <c r="J34" s="25"/>
      <c r="K34" s="11" t="s">
        <v>37</v>
      </c>
      <c r="L34" s="169"/>
      <c r="M34" s="170"/>
      <c r="N34" s="163"/>
      <c r="O34" s="164"/>
      <c r="P34" s="164"/>
      <c r="Q34" s="165"/>
      <c r="R34" s="157"/>
      <c r="S34" s="158"/>
      <c r="T34" s="159"/>
      <c r="U34" s="155"/>
      <c r="V34" s="418"/>
      <c r="W34" s="419"/>
      <c r="X34" s="420"/>
    </row>
    <row r="35" spans="1:25" ht="24" customHeight="1" x14ac:dyDescent="0.15">
      <c r="A35" s="1"/>
      <c r="B35" s="148"/>
      <c r="C35" s="222"/>
      <c r="D35" s="16" t="s">
        <v>18</v>
      </c>
      <c r="E35" s="10" t="s">
        <v>26</v>
      </c>
      <c r="F35" s="26"/>
      <c r="G35" s="10" t="s">
        <v>16</v>
      </c>
      <c r="H35" s="26"/>
      <c r="I35" s="10" t="s">
        <v>36</v>
      </c>
      <c r="J35" s="26"/>
      <c r="K35" s="12" t="s">
        <v>37</v>
      </c>
      <c r="L35" s="171"/>
      <c r="M35" s="172"/>
      <c r="N35" s="166"/>
      <c r="O35" s="167"/>
      <c r="P35" s="167"/>
      <c r="Q35" s="168"/>
      <c r="R35" s="160"/>
      <c r="S35" s="161"/>
      <c r="T35" s="162"/>
      <c r="U35" s="221"/>
      <c r="V35" s="421"/>
      <c r="W35" s="422"/>
      <c r="X35" s="423"/>
    </row>
    <row r="36" spans="1:25" ht="24" customHeight="1" x14ac:dyDescent="0.15">
      <c r="A36" s="1"/>
      <c r="B36" s="147">
        <v>15</v>
      </c>
      <c r="C36" s="145"/>
      <c r="D36" s="143" t="s">
        <v>26</v>
      </c>
      <c r="E36" s="144"/>
      <c r="F36" s="25"/>
      <c r="G36" s="11" t="s">
        <v>16</v>
      </c>
      <c r="H36" s="25"/>
      <c r="I36" s="11" t="s">
        <v>36</v>
      </c>
      <c r="J36" s="25"/>
      <c r="K36" s="11" t="s">
        <v>37</v>
      </c>
      <c r="L36" s="169"/>
      <c r="M36" s="170"/>
      <c r="N36" s="163"/>
      <c r="O36" s="164"/>
      <c r="P36" s="164"/>
      <c r="Q36" s="165"/>
      <c r="R36" s="157"/>
      <c r="S36" s="158"/>
      <c r="T36" s="159"/>
      <c r="U36" s="155"/>
      <c r="V36" s="418"/>
      <c r="W36" s="419"/>
      <c r="X36" s="420"/>
    </row>
    <row r="37" spans="1:25" ht="24" customHeight="1" x14ac:dyDescent="0.15">
      <c r="A37" s="1"/>
      <c r="B37" s="148"/>
      <c r="C37" s="222"/>
      <c r="D37" s="16" t="s">
        <v>18</v>
      </c>
      <c r="E37" s="10" t="s">
        <v>26</v>
      </c>
      <c r="F37" s="26"/>
      <c r="G37" s="10" t="s">
        <v>16</v>
      </c>
      <c r="H37" s="26"/>
      <c r="I37" s="10" t="s">
        <v>36</v>
      </c>
      <c r="J37" s="26"/>
      <c r="K37" s="12" t="s">
        <v>37</v>
      </c>
      <c r="L37" s="171"/>
      <c r="M37" s="172"/>
      <c r="N37" s="166"/>
      <c r="O37" s="167"/>
      <c r="P37" s="167"/>
      <c r="Q37" s="168"/>
      <c r="R37" s="160"/>
      <c r="S37" s="161"/>
      <c r="T37" s="162"/>
      <c r="U37" s="221"/>
      <c r="V37" s="421"/>
      <c r="W37" s="422"/>
      <c r="X37" s="423"/>
    </row>
    <row r="38" spans="1:25" ht="24" customHeight="1" x14ac:dyDescent="0.15">
      <c r="A38" s="1"/>
      <c r="B38" s="147">
        <v>16</v>
      </c>
      <c r="C38" s="145"/>
      <c r="D38" s="143" t="s">
        <v>26</v>
      </c>
      <c r="E38" s="144"/>
      <c r="F38" s="25"/>
      <c r="G38" s="11" t="s">
        <v>16</v>
      </c>
      <c r="H38" s="25"/>
      <c r="I38" s="11" t="s">
        <v>36</v>
      </c>
      <c r="J38" s="25"/>
      <c r="K38" s="11" t="s">
        <v>37</v>
      </c>
      <c r="L38" s="169"/>
      <c r="M38" s="170"/>
      <c r="N38" s="163"/>
      <c r="O38" s="164"/>
      <c r="P38" s="164"/>
      <c r="Q38" s="165"/>
      <c r="R38" s="157"/>
      <c r="S38" s="158"/>
      <c r="T38" s="159"/>
      <c r="U38" s="155"/>
      <c r="V38" s="418"/>
      <c r="W38" s="419"/>
      <c r="X38" s="420"/>
    </row>
    <row r="39" spans="1:25" ht="24" customHeight="1" x14ac:dyDescent="0.15">
      <c r="A39" s="1"/>
      <c r="B39" s="148"/>
      <c r="C39" s="222"/>
      <c r="D39" s="16" t="s">
        <v>18</v>
      </c>
      <c r="E39" s="10" t="s">
        <v>26</v>
      </c>
      <c r="F39" s="26"/>
      <c r="G39" s="10" t="s">
        <v>16</v>
      </c>
      <c r="H39" s="26"/>
      <c r="I39" s="10" t="s">
        <v>36</v>
      </c>
      <c r="J39" s="26"/>
      <c r="K39" s="12" t="s">
        <v>37</v>
      </c>
      <c r="L39" s="171"/>
      <c r="M39" s="172"/>
      <c r="N39" s="166"/>
      <c r="O39" s="167"/>
      <c r="P39" s="167"/>
      <c r="Q39" s="168"/>
      <c r="R39" s="160"/>
      <c r="S39" s="161"/>
      <c r="T39" s="162"/>
      <c r="U39" s="221"/>
      <c r="V39" s="421"/>
      <c r="W39" s="422"/>
      <c r="X39" s="423"/>
    </row>
    <row r="40" spans="1:25" ht="21" customHeight="1" x14ac:dyDescent="0.15">
      <c r="B40" s="14"/>
      <c r="C40" s="20"/>
      <c r="D40" s="20"/>
      <c r="E40" s="20"/>
      <c r="F40" s="20"/>
      <c r="G40" s="20"/>
      <c r="H40" s="20"/>
      <c r="I40" s="20"/>
      <c r="J40" s="20"/>
      <c r="K40" s="20"/>
      <c r="L40" s="20"/>
      <c r="M40" s="20"/>
      <c r="N40" s="20"/>
      <c r="O40" s="20"/>
      <c r="P40" s="20"/>
      <c r="Q40" s="20"/>
      <c r="R40" s="20"/>
      <c r="S40" s="20"/>
      <c r="T40" s="20"/>
      <c r="U40" s="20"/>
      <c r="V40" s="20"/>
      <c r="W40" s="20"/>
      <c r="X40" s="20"/>
    </row>
    <row r="41" spans="1:25" ht="24.75" customHeight="1" x14ac:dyDescent="0.15">
      <c r="B41" s="73" t="s">
        <v>77</v>
      </c>
      <c r="C41" s="70"/>
      <c r="D41" s="70"/>
      <c r="E41" s="68"/>
      <c r="F41" s="68"/>
      <c r="G41" s="69" t="s">
        <v>26</v>
      </c>
      <c r="H41" s="26"/>
      <c r="I41" s="10" t="s">
        <v>16</v>
      </c>
      <c r="J41" s="26"/>
      <c r="K41" s="10" t="s">
        <v>36</v>
      </c>
      <c r="L41" s="26"/>
      <c r="M41" s="10" t="s">
        <v>37</v>
      </c>
      <c r="N41" s="71" t="s">
        <v>69</v>
      </c>
      <c r="O41" s="70"/>
      <c r="P41" s="72"/>
      <c r="Q41" s="77" t="s">
        <v>102</v>
      </c>
      <c r="T41" s="72"/>
      <c r="U41" s="72"/>
    </row>
    <row r="42" spans="1:25" ht="17.25" customHeight="1" x14ac:dyDescent="0.15">
      <c r="B42" s="63"/>
      <c r="E42" s="18"/>
      <c r="F42" s="18"/>
      <c r="G42" s="18"/>
      <c r="H42" s="18"/>
      <c r="J42" s="18"/>
      <c r="M42" s="18"/>
      <c r="N42" s="18"/>
      <c r="O42" s="18"/>
      <c r="P42" s="18"/>
      <c r="Q42" s="18"/>
      <c r="R42" s="75"/>
      <c r="S42" s="75"/>
      <c r="T42" s="18"/>
      <c r="U42" s="18"/>
      <c r="V42" s="18"/>
      <c r="W42" s="18"/>
      <c r="X42" s="18"/>
    </row>
    <row r="43" spans="1:25" ht="21.75" customHeight="1" x14ac:dyDescent="0.15">
      <c r="B43" s="179" t="s">
        <v>38</v>
      </c>
      <c r="C43" s="180"/>
      <c r="D43" s="183"/>
      <c r="E43" s="184"/>
      <c r="F43" s="184"/>
      <c r="G43" s="184"/>
      <c r="H43" s="184"/>
      <c r="I43" s="184"/>
      <c r="J43" s="184"/>
      <c r="K43" s="184"/>
      <c r="L43" s="184"/>
      <c r="M43" s="184"/>
      <c r="N43" s="185"/>
      <c r="O43" s="189" t="s">
        <v>67</v>
      </c>
      <c r="P43" s="190"/>
      <c r="Q43" s="190"/>
      <c r="R43" s="190"/>
      <c r="S43" s="190"/>
      <c r="T43" s="190"/>
      <c r="U43" s="190"/>
      <c r="V43" s="190"/>
      <c r="W43" s="190"/>
      <c r="X43" s="191"/>
      <c r="Y43" s="17"/>
    </row>
    <row r="44" spans="1:25" ht="19.5" customHeight="1" x14ac:dyDescent="0.15">
      <c r="B44" s="181"/>
      <c r="C44" s="182"/>
      <c r="D44" s="186"/>
      <c r="E44" s="187"/>
      <c r="F44" s="187"/>
      <c r="G44" s="187"/>
      <c r="H44" s="187"/>
      <c r="I44" s="187"/>
      <c r="J44" s="187"/>
      <c r="K44" s="187"/>
      <c r="L44" s="187"/>
      <c r="M44" s="187"/>
      <c r="N44" s="188"/>
      <c r="O44" s="19">
        <v>1</v>
      </c>
      <c r="P44" s="173"/>
      <c r="Q44" s="174"/>
      <c r="R44" s="175"/>
      <c r="S44" s="176"/>
      <c r="T44" s="424"/>
      <c r="U44" s="425"/>
      <c r="V44" s="425"/>
      <c r="W44" s="10" t="s">
        <v>60</v>
      </c>
      <c r="X44" s="34"/>
      <c r="Y44" s="17"/>
    </row>
    <row r="45" spans="1:25" ht="19.5" customHeight="1" x14ac:dyDescent="0.15">
      <c r="B45" s="211" t="s">
        <v>39</v>
      </c>
      <c r="C45" s="212"/>
      <c r="D45" s="215"/>
      <c r="E45" s="216"/>
      <c r="F45" s="216"/>
      <c r="G45" s="216"/>
      <c r="H45" s="216"/>
      <c r="I45" s="216"/>
      <c r="J45" s="216"/>
      <c r="K45" s="216"/>
      <c r="L45" s="216"/>
      <c r="M45" s="216"/>
      <c r="N45" s="217"/>
      <c r="O45" s="38">
        <v>2</v>
      </c>
      <c r="P45" s="173"/>
      <c r="Q45" s="174"/>
      <c r="R45" s="175"/>
      <c r="S45" s="176"/>
      <c r="T45" s="177"/>
      <c r="U45" s="178"/>
      <c r="V45" s="178"/>
      <c r="W45" s="21" t="s">
        <v>60</v>
      </c>
      <c r="X45" s="35"/>
      <c r="Y45" s="17"/>
    </row>
    <row r="46" spans="1:25" ht="19.5" customHeight="1" x14ac:dyDescent="0.15">
      <c r="B46" s="213"/>
      <c r="C46" s="214"/>
      <c r="D46" s="218"/>
      <c r="E46" s="219"/>
      <c r="F46" s="219"/>
      <c r="G46" s="219"/>
      <c r="H46" s="219"/>
      <c r="I46" s="219"/>
      <c r="J46" s="219"/>
      <c r="K46" s="219"/>
      <c r="L46" s="219"/>
      <c r="M46" s="219"/>
      <c r="N46" s="220"/>
      <c r="O46" s="22">
        <v>3</v>
      </c>
      <c r="P46" s="192"/>
      <c r="Q46" s="193"/>
      <c r="R46" s="171"/>
      <c r="S46" s="172"/>
      <c r="T46" s="196"/>
      <c r="U46" s="197"/>
      <c r="V46" s="197"/>
      <c r="W46" s="22" t="s">
        <v>60</v>
      </c>
      <c r="X46" s="36"/>
      <c r="Y46" s="17"/>
    </row>
    <row r="47" spans="1:25" ht="6" customHeight="1" x14ac:dyDescent="0.15">
      <c r="C47" s="20"/>
      <c r="D47" s="20"/>
      <c r="E47" s="20"/>
      <c r="F47" s="20"/>
      <c r="G47" s="20"/>
      <c r="H47" s="20"/>
      <c r="I47" s="20"/>
      <c r="J47" s="20"/>
      <c r="K47" s="20"/>
      <c r="L47" s="20"/>
      <c r="M47" s="20"/>
      <c r="N47" s="20"/>
      <c r="X47" s="20"/>
    </row>
  </sheetData>
  <mergeCells count="148">
    <mergeCell ref="U36:U37"/>
    <mergeCell ref="V36:X37"/>
    <mergeCell ref="B38:B39"/>
    <mergeCell ref="C38:C39"/>
    <mergeCell ref="D38:E38"/>
    <mergeCell ref="L38:M39"/>
    <mergeCell ref="N38:Q39"/>
    <mergeCell ref="R38:T39"/>
    <mergeCell ref="U38:U39"/>
    <mergeCell ref="V38:X39"/>
    <mergeCell ref="B36:B37"/>
    <mergeCell ref="C36:C37"/>
    <mergeCell ref="D36:E36"/>
    <mergeCell ref="L36:M37"/>
    <mergeCell ref="N36:Q37"/>
    <mergeCell ref="R36:T37"/>
    <mergeCell ref="U32:U33"/>
    <mergeCell ref="V32:X33"/>
    <mergeCell ref="B34:B35"/>
    <mergeCell ref="C34:C35"/>
    <mergeCell ref="D34:E34"/>
    <mergeCell ref="L34:M35"/>
    <mergeCell ref="N34:Q35"/>
    <mergeCell ref="R34:T35"/>
    <mergeCell ref="U34:U35"/>
    <mergeCell ref="V34:X35"/>
    <mergeCell ref="B32:B33"/>
    <mergeCell ref="C32:C33"/>
    <mergeCell ref="D32:E32"/>
    <mergeCell ref="L32:M33"/>
    <mergeCell ref="N32:Q33"/>
    <mergeCell ref="R32:T33"/>
    <mergeCell ref="U28:U29"/>
    <mergeCell ref="V28:X29"/>
    <mergeCell ref="B30:B31"/>
    <mergeCell ref="C30:C31"/>
    <mergeCell ref="D30:E30"/>
    <mergeCell ref="L30:M31"/>
    <mergeCell ref="N30:Q31"/>
    <mergeCell ref="R30:T31"/>
    <mergeCell ref="U30:U31"/>
    <mergeCell ref="V30:X31"/>
    <mergeCell ref="B28:B29"/>
    <mergeCell ref="C28:C29"/>
    <mergeCell ref="D28:E28"/>
    <mergeCell ref="L28:M29"/>
    <mergeCell ref="N28:Q29"/>
    <mergeCell ref="R28:T29"/>
    <mergeCell ref="B45:C46"/>
    <mergeCell ref="D45:N46"/>
    <mergeCell ref="P45:Q45"/>
    <mergeCell ref="R45:S45"/>
    <mergeCell ref="T45:V45"/>
    <mergeCell ref="P46:Q46"/>
    <mergeCell ref="R46:S46"/>
    <mergeCell ref="T46:V46"/>
    <mergeCell ref="B43:C44"/>
    <mergeCell ref="D43:N44"/>
    <mergeCell ref="O43:X43"/>
    <mergeCell ref="P44:Q44"/>
    <mergeCell ref="R44:S44"/>
    <mergeCell ref="T44:V44"/>
    <mergeCell ref="U24:U25"/>
    <mergeCell ref="V24:X25"/>
    <mergeCell ref="B26:B27"/>
    <mergeCell ref="C26:C27"/>
    <mergeCell ref="D26:E26"/>
    <mergeCell ref="L26:M27"/>
    <mergeCell ref="N26:Q27"/>
    <mergeCell ref="R26:T27"/>
    <mergeCell ref="U26:U27"/>
    <mergeCell ref="V26:X27"/>
    <mergeCell ref="B24:B25"/>
    <mergeCell ref="C24:C25"/>
    <mergeCell ref="D24:E24"/>
    <mergeCell ref="L24:M25"/>
    <mergeCell ref="N24:Q25"/>
    <mergeCell ref="R24:T25"/>
    <mergeCell ref="U20:U21"/>
    <mergeCell ref="V20:X21"/>
    <mergeCell ref="B22:B23"/>
    <mergeCell ref="C22:C23"/>
    <mergeCell ref="D22:E22"/>
    <mergeCell ref="L22:M23"/>
    <mergeCell ref="N22:Q23"/>
    <mergeCell ref="R22:T23"/>
    <mergeCell ref="U22:U23"/>
    <mergeCell ref="V22:X23"/>
    <mergeCell ref="B20:B21"/>
    <mergeCell ref="C20:C21"/>
    <mergeCell ref="D20:E20"/>
    <mergeCell ref="L20:M21"/>
    <mergeCell ref="N20:Q21"/>
    <mergeCell ref="R20:T21"/>
    <mergeCell ref="U16:U17"/>
    <mergeCell ref="V16:X17"/>
    <mergeCell ref="B18:B19"/>
    <mergeCell ref="C18:C19"/>
    <mergeCell ref="D18:E18"/>
    <mergeCell ref="L18:M19"/>
    <mergeCell ref="N18:Q19"/>
    <mergeCell ref="R18:T19"/>
    <mergeCell ref="U18:U19"/>
    <mergeCell ref="V18:X19"/>
    <mergeCell ref="B16:B17"/>
    <mergeCell ref="C16:C17"/>
    <mergeCell ref="D16:E16"/>
    <mergeCell ref="L16:M17"/>
    <mergeCell ref="N16:Q17"/>
    <mergeCell ref="R16:T17"/>
    <mergeCell ref="U12:U13"/>
    <mergeCell ref="V12:X13"/>
    <mergeCell ref="B14:B15"/>
    <mergeCell ref="C14:C15"/>
    <mergeCell ref="D14:E14"/>
    <mergeCell ref="L14:M15"/>
    <mergeCell ref="N14:Q15"/>
    <mergeCell ref="R14:T15"/>
    <mergeCell ref="U14:U15"/>
    <mergeCell ref="V14:X15"/>
    <mergeCell ref="B12:B13"/>
    <mergeCell ref="C12:C13"/>
    <mergeCell ref="D12:E12"/>
    <mergeCell ref="L12:M13"/>
    <mergeCell ref="N12:Q13"/>
    <mergeCell ref="R12:T13"/>
    <mergeCell ref="V5:X5"/>
    <mergeCell ref="D7:K7"/>
    <mergeCell ref="L7:M7"/>
    <mergeCell ref="N7:Q7"/>
    <mergeCell ref="R7:T7"/>
    <mergeCell ref="V7:X7"/>
    <mergeCell ref="U8:U9"/>
    <mergeCell ref="V8:X9"/>
    <mergeCell ref="B10:B11"/>
    <mergeCell ref="C10:C11"/>
    <mergeCell ref="D10:E10"/>
    <mergeCell ref="L10:M11"/>
    <mergeCell ref="N10:Q11"/>
    <mergeCell ref="R10:T11"/>
    <mergeCell ref="U10:U11"/>
    <mergeCell ref="V10:X11"/>
    <mergeCell ref="B8:B9"/>
    <mergeCell ref="C8:C9"/>
    <mergeCell ref="D8:E8"/>
    <mergeCell ref="L8:M9"/>
    <mergeCell ref="N8:Q9"/>
    <mergeCell ref="R8:T9"/>
  </mergeCells>
  <phoneticPr fontId="1"/>
  <conditionalFormatting sqref="C8 L8 N8:P8 R8 U8:V8">
    <cfRule type="containsBlanks" dxfId="64" priority="41">
      <formula>LEN(TRIM(C8))=0</formula>
    </cfRule>
  </conditionalFormatting>
  <conditionalFormatting sqref="C10 L10 N10:P10 R10 U10:V10">
    <cfRule type="containsBlanks" dxfId="63" priority="35">
      <formula>LEN(TRIM(C10))=0</formula>
    </cfRule>
  </conditionalFormatting>
  <conditionalFormatting sqref="C12 L12 N12:P12 R12 U12:V12">
    <cfRule type="containsBlanks" dxfId="62" priority="33">
      <formula>LEN(TRIM(C12))=0</formula>
    </cfRule>
  </conditionalFormatting>
  <conditionalFormatting sqref="C14 L14 N14:P14 R14 U14:V14">
    <cfRule type="containsBlanks" dxfId="61" priority="31">
      <formula>LEN(TRIM(C14))=0</formula>
    </cfRule>
  </conditionalFormatting>
  <conditionalFormatting sqref="C16 L16 N16:P16 R16 U16:V16">
    <cfRule type="containsBlanks" dxfId="60" priority="29">
      <formula>LEN(TRIM(C16))=0</formula>
    </cfRule>
  </conditionalFormatting>
  <conditionalFormatting sqref="C18 L18 N18:P18 R18 U18:V18">
    <cfRule type="containsBlanks" dxfId="59" priority="27">
      <formula>LEN(TRIM(C18))=0</formula>
    </cfRule>
  </conditionalFormatting>
  <conditionalFormatting sqref="C20 L20 N20:P20 R20 U20:V20">
    <cfRule type="containsBlanks" dxfId="58" priority="25">
      <formula>LEN(TRIM(C20))=0</formula>
    </cfRule>
  </conditionalFormatting>
  <conditionalFormatting sqref="C22 L22 N22:P22 R22 U22:V22">
    <cfRule type="containsBlanks" dxfId="57" priority="19">
      <formula>LEN(TRIM(C22))=0</formula>
    </cfRule>
  </conditionalFormatting>
  <conditionalFormatting sqref="C24 L24 N24:P24 R24 U24:V24">
    <cfRule type="containsBlanks" dxfId="56" priority="39">
      <formula>LEN(TRIM(C24))=0</formula>
    </cfRule>
  </conditionalFormatting>
  <conditionalFormatting sqref="C26 L26 N26:P26 R26 U26:V26">
    <cfRule type="containsBlanks" dxfId="55" priority="37">
      <formula>LEN(TRIM(C26))=0</formula>
    </cfRule>
  </conditionalFormatting>
  <conditionalFormatting sqref="C28 L28 N28:P28 R28 U28:V28">
    <cfRule type="containsBlanks" dxfId="54" priority="8">
      <formula>LEN(TRIM(C28))=0</formula>
    </cfRule>
  </conditionalFormatting>
  <conditionalFormatting sqref="C30 L30 N30:P30 R30 U30:V30">
    <cfRule type="containsBlanks" dxfId="53" priority="6">
      <formula>LEN(TRIM(C30))=0</formula>
    </cfRule>
  </conditionalFormatting>
  <conditionalFormatting sqref="C32 L32 N32:P32 R32 U32:V32">
    <cfRule type="containsBlanks" dxfId="52" priority="4">
      <formula>LEN(TRIM(C32))=0</formula>
    </cfRule>
  </conditionalFormatting>
  <conditionalFormatting sqref="C34 L34 N34:P34 R34 U34:V34">
    <cfRule type="containsBlanks" dxfId="51" priority="2">
      <formula>LEN(TRIM(C34))=0</formula>
    </cfRule>
  </conditionalFormatting>
  <conditionalFormatting sqref="C36 L36 N36:P36 R36 U36:V36">
    <cfRule type="containsBlanks" dxfId="50" priority="12">
      <formula>LEN(TRIM(C36))=0</formula>
    </cfRule>
  </conditionalFormatting>
  <conditionalFormatting sqref="C38 L38 N38:P38 R38 U38:V38">
    <cfRule type="containsBlanks" dxfId="49" priority="10">
      <formula>LEN(TRIM(C38))=0</formula>
    </cfRule>
  </conditionalFormatting>
  <conditionalFormatting sqref="D43">
    <cfRule type="containsBlanks" dxfId="48" priority="23">
      <formula>LEN(TRIM(D43))=0</formula>
    </cfRule>
  </conditionalFormatting>
  <conditionalFormatting sqref="D45">
    <cfRule type="containsBlanks" dxfId="47" priority="16">
      <formula>LEN(TRIM(D45))=0</formula>
    </cfRule>
  </conditionalFormatting>
  <conditionalFormatting sqref="F8:F39 H8:H39 J8:J39">
    <cfRule type="containsBlanks" dxfId="46" priority="1">
      <formula>LEN(TRIM(F8))=0</formula>
    </cfRule>
  </conditionalFormatting>
  <conditionalFormatting sqref="H41">
    <cfRule type="containsBlanks" dxfId="45" priority="17">
      <formula>LEN(TRIM(H41))=0</formula>
    </cfRule>
  </conditionalFormatting>
  <conditionalFormatting sqref="J41">
    <cfRule type="containsBlanks" dxfId="44" priority="14">
      <formula>LEN(TRIM(J41))=0</formula>
    </cfRule>
  </conditionalFormatting>
  <conditionalFormatting sqref="L41">
    <cfRule type="containsBlanks" dxfId="43" priority="13">
      <formula>LEN(TRIM(L41))=0</formula>
    </cfRule>
  </conditionalFormatting>
  <conditionalFormatting sqref="N3:P3 V5 R44:R46 T44:T46">
    <cfRule type="containsBlanks" dxfId="42" priority="42">
      <formula>LEN(TRIM(N3))=0</formula>
    </cfRule>
  </conditionalFormatting>
  <conditionalFormatting sqref="P44:P46">
    <cfRule type="containsBlanks" dxfId="41" priority="15">
      <formula>LEN(TRIM(P44))=0</formula>
    </cfRule>
  </conditionalFormatting>
  <conditionalFormatting sqref="X44:X46">
    <cfRule type="containsBlanks" dxfId="40" priority="20">
      <formula>LEN(TRIM(X44))=0</formula>
    </cfRule>
  </conditionalFormatting>
  <printOptions horizontalCentered="1" verticalCentered="1"/>
  <pageMargins left="0.25" right="0.25" top="0.75" bottom="0.75" header="0.3" footer="0.3"/>
  <pageSetup paperSize="9" scale="76" fitToWidth="0"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D1F1BD59-1D06-4E1E-817E-3E2FCBD91236}">
          <x14:formula1>
            <xm:f>※消さない!$C$3:$C$8</xm:f>
          </x14:formula1>
          <xm:sqref>R44:R46</xm:sqref>
        </x14:dataValidation>
        <x14:dataValidation type="list" allowBlank="1" showInputMessage="1" showErrorMessage="1" xr:uid="{3496505F-C5A7-4EE9-BA83-9CDFE4299CD5}">
          <x14:formula1>
            <xm:f>※消さない!$B$3:$B$7</xm:f>
          </x14:formula1>
          <xm:sqref>C8:C39</xm:sqref>
        </x14:dataValidation>
        <x14:dataValidation type="list" allowBlank="1" showInputMessage="1" showErrorMessage="1" xr:uid="{8CB1E8EE-A478-4C70-8B29-7E961F6E0570}">
          <x14:formula1>
            <xm:f>※消さない!$E$3:$E$6</xm:f>
          </x14:formula1>
          <xm:sqref>P44:P46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２</vt:lpstr>
      <vt:lpstr>３</vt:lpstr>
      <vt:lpstr>５</vt:lpstr>
      <vt:lpstr>６－1</vt:lpstr>
      <vt:lpstr>６－2</vt:lpstr>
      <vt:lpstr>６－3</vt:lpstr>
      <vt:lpstr>７</vt:lpstr>
      <vt:lpstr>※消さない</vt:lpstr>
      <vt:lpstr>×２（16段）</vt:lpstr>
      <vt:lpstr>×２（30段）</vt:lpstr>
      <vt:lpstr>×5（16段）</vt:lpstr>
      <vt:lpstr>×5（30段）</vt:lpstr>
      <vt:lpstr>'×２（16段）'!Print_Area</vt:lpstr>
      <vt:lpstr>'×２（30段）'!Print_Area</vt:lpstr>
      <vt:lpstr>'×5（16段）'!Print_Area</vt:lpstr>
      <vt:lpstr>'×5（30段）'!Print_Area</vt:lpstr>
      <vt:lpstr>'２'!Print_Area</vt:lpstr>
      <vt:lpstr>'３'!Print_Area</vt:lpstr>
      <vt:lpstr>'５'!Print_Area</vt:lpstr>
      <vt:lpstr>'６－1'!Print_Area</vt:lpstr>
      <vt:lpstr>'６－2'!Print_Area</vt:lpstr>
      <vt:lpstr>'６－3'!Print_Area</vt:lpstr>
      <vt:lpstr>'７'!Print_Area</vt:lpstr>
      <vt:lpstr>'６－3'!Print_Titles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dc:creator>
  <cp:lastModifiedBy>冨田 愛知県スポーツ協会</cp:lastModifiedBy>
  <cp:lastPrinted>2024-02-28T07:59:08Z</cp:lastPrinted>
  <dcterms:created xsi:type="dcterms:W3CDTF">2008-03-12T03:56:48Z</dcterms:created>
  <dcterms:modified xsi:type="dcterms:W3CDTF">2024-03-04T13:30:57Z</dcterms:modified>
</cp:coreProperties>
</file>